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<sst xmlns="http://schemas.openxmlformats.org/spreadsheetml/2006/main" count="280" uniqueCount="178">
  <si>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</si>
  <si>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</si>
  <si>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</si>
  <si>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</si>
  <si>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</si>
  <si>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</si>
  <si>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</si>
  <si>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 xml:space="preserve">                            по кодам классификации доходов бюджета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</si>
  <si>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</si>
  <si>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</si>
  <si>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</si>
  <si>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</si>
  <si>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</si>
  <si>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</si>
  <si>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</si>
  <si>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</si>
  <si>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</si>
  <si>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</si>
  <si>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</si>
  <si>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</si>
  <si>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</si>
  <si>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</si>
  <si>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</si>
  <si>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</si>
  <si>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</si>
  <si>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</si>
  <si>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</si>
  <si>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</si>
  <si>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</si>
  <si>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</si>
  <si>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</si>
  <si>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</si>
  <si>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</si>
  <si>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</si>
  <si>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</si>
  <si>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</si>
  <si>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</si>
  <si>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</si>
  <si>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</si>
  <si>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</si>
  <si>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</si>
  <si>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</si>
  <si>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</si>
  <si>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</si>
  <si>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</si>
  <si>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</si>
  <si>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</si>
  <si>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</si>
  <si>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</si>
  <si>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</si>
  <si>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</si>
  <si>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</si>
  <si>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</si>
  <si>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</si>
  <si>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</si>
  <si>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</si>
  <si>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</si>
  <si>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</si>
  <si>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</si>
  <si>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</si>
  <si>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</si>
  <si>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</si>
  <si>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</si>
  <si>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</si>
  <si>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</si>
  <si>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</si>
  <si>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</si>
  <si>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</si>
  <si>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</si>
  <si>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</si>
  <si>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</si>
  <si>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</si>
  <si>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</si>
  <si>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</si>
  <si>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</si>
  <si>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</si>
  <si>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</si>
  <si>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</si>
  <si>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</si>
  <si>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</si>
  <si>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</si>
  <si>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</si>
  <si>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</si>
  <si>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</si>
  <si>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</si>
  <si>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</si>
  <si>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</si>
  <si>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</si>
  <si>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</si>
  <si>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</si>
  <si>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</si>
  <si>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</si>
  <si>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</si>
  <si>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</si>
  <si>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</si>
  <si>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</si>
  <si>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</si>
  <si>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</si>
  <si>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</si>
  <si>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</si>
  <si>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</si>
  <si>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</si>
  <si>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</si>
  <si>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</si>
  <si>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</si>
  <si>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</si>
  <si>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</si>
  <si>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081</t>
  </si>
  <si>
    <t>Федеральная служба по ветеринарному и фитосанитарному надзору</t>
  </si>
  <si>
    <t>Единый сельскохозяйственный налог (за налоговые периоды, истекшие до 1 января 2011 года)</t>
  </si>
  <si>
    <t>1 05 03020 01 0000 110</t>
  </si>
  <si>
    <t>Государственная пошлина за выдачу разрешения на установку рекламной конструкции</t>
  </si>
  <si>
    <t>1 08 07150 01 0000 110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</si>
  <si>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</si>
  <si>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</si>
  <si>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</si>
  <si>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</si>
  <si>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1 16 25030 01 0000 140</t>
  </si>
  <si>
    <t>2 02 03101 05 0000 151</t>
  </si>
  <si>
    <t>Субвенция на оказание несвязанной поддержки сельскохозяйственным товаропроихводителям в области растениеводства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</si>
  <si>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</si>
  <si>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</si>
  <si>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Отдел капитального строительства и архитектуры администрации Большемурашкинского муниципального района</t>
  </si>
  <si>
    <t>Администрация Большемурашкинского муниципального района</t>
  </si>
  <si>
    <t>Финансовое управление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</si>
  <si>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</si>
  <si>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</si>
  <si>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района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</si>
  <si>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</si>
  <si>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2 02 04012 05 0000 151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</si>
  <si>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</si>
  <si>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Субвенция на модернизацию региональных систем общего образования</t>
  </si>
  <si>
    <t>2 02 03078 05 0000 151</t>
  </si>
  <si>
    <t>1 16 25060 01 0000 151</t>
  </si>
  <si>
    <t>2 02 03091 05 0000 151</t>
  </si>
  <si>
    <t>Субвенция бюджетам муниципальных районов на возмещение части затрат на приобретение элитных семян</t>
  </si>
  <si>
    <t>Субвенция бюджетам муниципальных районов на поддержку племенного животноводства</t>
  </si>
  <si>
    <t>2 02 03102 05 0000 151</t>
  </si>
  <si>
    <t>2 02 03103 05 0000 151</t>
  </si>
  <si>
    <t>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</si>
  <si>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2 02 03108 05 0000 151</t>
  </si>
  <si>
    <t>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</si>
  <si>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2 02 03115 05 0000 151</t>
  </si>
  <si>
    <t>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</si>
  <si>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Налог с продаж</t>
  </si>
  <si>
    <t>1 09 06010 02 0000 110</t>
  </si>
  <si>
    <t>Федеральная миграционная служба</t>
  </si>
  <si>
    <t>192</t>
  </si>
  <si>
    <t>Государственная жилищная инспекция</t>
  </si>
  <si>
    <t>798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</si>
  <si>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</si>
  <si>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</si>
  <si>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</si>
  <si>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2 02 089 05 0004 151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</si>
  <si>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</si>
  <si>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</si>
  <si>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</si>
  <si>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2 02 03119 05 0000 151</t>
  </si>
  <si>
    <t>Прочие безвозмездные поступления в бюджеты муниципальных районов</t>
  </si>
  <si>
    <t>2 07 05030 05 0000 180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</si>
  <si>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</si>
  <si>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</si>
  <si>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</si>
  <si>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</si>
  <si>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1 16 25050 01 0000 140</t>
  </si>
  <si>
    <t>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</si>
  <si>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2 02 03100 05 0000 151</t>
  </si>
  <si>
    <t>1 09 03010 01 0000 140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</si>
  <si>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</si>
  <si>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1 14 02053 05 0000 410</t>
  </si>
  <si>
    <t xml:space="preserve">1 09 01030 05 0000 110 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</si>
  <si>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</si>
  <si>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                                         к постановлению администрации</t>
  </si>
  <si>
    <t xml:space="preserve">Большемурашкинского муниципального района </t>
  </si>
  <si>
    <t xml:space="preserve">           "Об утверждении отчета об  исполнении районного бюджета </t>
  </si>
  <si>
    <t>за 9 месяцев 2013 года"</t>
  </si>
  <si>
    <t xml:space="preserve">              Исполнение доходов районного бюджета </t>
  </si>
  <si>
    <t>за 9 месяцев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</si>
</sst>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75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/>
    </xf>
    <xf numFmtId="175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174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 wrapText="1"/>
    </xf>
    <xf numFmtId="175" fontId="23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 wrapText="1"/>
    </xf>
    <xf numFmtId="174" fontId="23" fillId="0" borderId="10" xfId="0" applyNumberFormat="1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0"/>
  <sheetViews>
    <sheetView tabSelected="1" zoomScalePageLayoutView="0" workbookViewId="0" topLeftCell="A101">
      <selection activeCell="B103" sqref="B103"/>
    </sheetView>
  </sheetViews>
  <sheetFormatPr defaultColWidth="9.140625" defaultRowHeight="12.75"/>
  <cols>
    <col min="1" max="1" width="29.8515625" style="0" customWidth="1"/>
    <col min="2" max="2" width="16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3" spans="1:4" ht="18.75">
      <c r="A3" s="31" t="s">
        <v>57</v>
      </c>
      <c r="B3" s="31"/>
      <c r="C3" s="31"/>
      <c r="D3" s="31"/>
    </row>
    <row r="4" spans="1:4" ht="18.75">
      <c r="A4" s="31" t="s">
        <v>172</v>
      </c>
      <c r="B4" s="31"/>
      <c r="C4" s="31"/>
      <c r="D4" s="31"/>
    </row>
    <row r="5" spans="1:4" ht="18.75">
      <c r="A5" s="31" t="s">
        <v>173</v>
      </c>
      <c r="B5" s="3"/>
      <c r="C5" s="3"/>
      <c r="D5" s="3"/>
    </row>
    <row r="6" spans="1:4" ht="18.75">
      <c r="A6" s="31" t="s">
        <v>174</v>
      </c>
      <c r="B6" s="31"/>
      <c r="C6" s="31"/>
      <c r="D6" s="31"/>
    </row>
    <row r="7" spans="1:4" ht="18.75">
      <c r="A7" s="31" t="s">
        <v>175</v>
      </c>
      <c r="B7" s="3"/>
      <c r="C7" s="3"/>
      <c r="D7" s="3"/>
    </row>
    <row r="8" spans="1:4" ht="13.5" customHeight="1">
      <c r="A8" s="33"/>
      <c r="B8" s="33"/>
      <c r="C8" s="33"/>
      <c r="D8" s="33"/>
    </row>
    <row r="9" spans="1:4" ht="9" customHeight="1">
      <c r="A9" s="32"/>
      <c r="B9" s="32" t="s">
        <v>0</v>
      </c>
      <c r="C9" s="32"/>
      <c r="D9" s="32"/>
    </row>
    <row r="10" spans="1:4" ht="18.75">
      <c r="A10" s="35" t="s">
        <v>176</v>
      </c>
      <c r="B10" s="36"/>
      <c r="C10" s="36"/>
      <c r="D10" s="36"/>
    </row>
    <row r="11" spans="1:8" ht="18.75">
      <c r="A11" s="34" t="s">
        <v>7</v>
      </c>
      <c r="B11" s="34"/>
      <c r="C11" s="34"/>
      <c r="D11" s="32"/>
      <c r="H11" s="2"/>
    </row>
    <row r="12" spans="1:8" ht="18.75">
      <c r="A12" s="35" t="s">
        <v>177</v>
      </c>
      <c r="B12" s="36"/>
      <c r="C12" s="36"/>
      <c r="D12" s="36"/>
      <c r="H12" s="2"/>
    </row>
    <row r="13" spans="1:8" ht="14.25" customHeight="1">
      <c r="A13" s="34"/>
      <c r="B13" s="34"/>
      <c r="C13" s="34"/>
      <c r="D13" s="32"/>
      <c r="H13" s="2"/>
    </row>
    <row r="14" spans="1:4" ht="18.75">
      <c r="A14" s="1"/>
      <c r="B14" s="1"/>
      <c r="C14" s="1"/>
      <c r="D14" s="34" t="s">
        <v>2</v>
      </c>
    </row>
    <row r="15" spans="1:4" ht="15.75">
      <c r="A15" s="29" t="s">
        <v>1</v>
      </c>
      <c r="B15" s="30" t="s">
        <v>3</v>
      </c>
      <c r="C15" s="30"/>
      <c r="D15" s="29" t="s">
        <v>6</v>
      </c>
    </row>
    <row r="16" spans="1:4" ht="47.25">
      <c r="A16" s="30"/>
      <c r="B16" s="5" t="s">
        <v>4</v>
      </c>
      <c r="C16" s="5" t="s">
        <v>5</v>
      </c>
      <c r="D16" s="30"/>
    </row>
    <row r="17" spans="1:4" ht="63">
      <c r="A17" s="5" t="s">
        <v>124</v>
      </c>
      <c r="B17" s="6" t="s">
        <v>8</v>
      </c>
      <c r="C17" s="7"/>
      <c r="D17" s="8">
        <f>SUM(D18:D37)</f>
        <v>110585.9</v>
      </c>
    </row>
    <row r="18" spans="1:4" ht="63">
      <c r="A18" s="9" t="s">
        <v>111</v>
      </c>
      <c r="B18" s="10" t="s">
        <v>8</v>
      </c>
      <c r="C18" s="7" t="s">
        <v>112</v>
      </c>
      <c r="D18" s="11">
        <v>12</v>
      </c>
    </row>
    <row r="19" spans="1:4" ht="189">
      <c r="A19" s="12" t="s">
        <v>9</v>
      </c>
      <c r="B19" s="10" t="s">
        <v>8</v>
      </c>
      <c r="C19" s="7" t="s">
        <v>10</v>
      </c>
      <c r="D19" s="7">
        <v>3.9</v>
      </c>
    </row>
    <row r="20" spans="1:4" ht="78.75">
      <c r="A20" s="12" t="s">
        <v>88</v>
      </c>
      <c r="B20" s="10" t="s">
        <v>8</v>
      </c>
      <c r="C20" s="7" t="s">
        <v>87</v>
      </c>
      <c r="D20" s="7">
        <v>0</v>
      </c>
    </row>
    <row r="21" spans="1:4" ht="63">
      <c r="A21" s="12" t="s">
        <v>102</v>
      </c>
      <c r="B21" s="10" t="s">
        <v>8</v>
      </c>
      <c r="C21" s="7" t="s">
        <v>103</v>
      </c>
      <c r="D21" s="11">
        <v>200.9</v>
      </c>
    </row>
    <row r="22" spans="1:4" ht="141.75">
      <c r="A22" s="12" t="s">
        <v>89</v>
      </c>
      <c r="B22" s="10" t="s">
        <v>8</v>
      </c>
      <c r="C22" s="7" t="s">
        <v>90</v>
      </c>
      <c r="D22" s="7">
        <v>285.5</v>
      </c>
    </row>
    <row r="23" spans="1:4" ht="94.5">
      <c r="A23" s="12" t="s">
        <v>11</v>
      </c>
      <c r="B23" s="10" t="s">
        <v>8</v>
      </c>
      <c r="C23" s="7" t="s">
        <v>12</v>
      </c>
      <c r="D23" s="7">
        <v>1.6</v>
      </c>
    </row>
    <row r="24" spans="1:4" ht="63">
      <c r="A24" s="12" t="s">
        <v>114</v>
      </c>
      <c r="B24" s="10" t="s">
        <v>8</v>
      </c>
      <c r="C24" s="7" t="s">
        <v>113</v>
      </c>
      <c r="D24" s="7">
        <v>0</v>
      </c>
    </row>
    <row r="25" spans="1:4" ht="47.25">
      <c r="A25" s="12" t="s">
        <v>116</v>
      </c>
      <c r="B25" s="10" t="s">
        <v>8</v>
      </c>
      <c r="C25" s="7" t="s">
        <v>115</v>
      </c>
      <c r="D25" s="7">
        <v>225.2</v>
      </c>
    </row>
    <row r="26" spans="1:4" ht="63">
      <c r="A26" s="12" t="s">
        <v>14</v>
      </c>
      <c r="B26" s="10" t="s">
        <v>8</v>
      </c>
      <c r="C26" s="7" t="s">
        <v>15</v>
      </c>
      <c r="D26" s="11">
        <v>36742.2</v>
      </c>
    </row>
    <row r="27" spans="1:4" ht="94.5">
      <c r="A27" s="12" t="s">
        <v>16</v>
      </c>
      <c r="B27" s="10" t="s">
        <v>8</v>
      </c>
      <c r="C27" s="7" t="s">
        <v>17</v>
      </c>
      <c r="D27" s="7">
        <v>16326.4</v>
      </c>
    </row>
    <row r="28" spans="1:4" ht="189">
      <c r="A28" s="12" t="s">
        <v>150</v>
      </c>
      <c r="B28" s="10" t="s">
        <v>8</v>
      </c>
      <c r="C28" s="7" t="s">
        <v>151</v>
      </c>
      <c r="D28" s="7">
        <v>10218.3</v>
      </c>
    </row>
    <row r="29" spans="1:4" ht="110.25">
      <c r="A29" s="12" t="s">
        <v>152</v>
      </c>
      <c r="B29" s="10" t="s">
        <v>8</v>
      </c>
      <c r="C29" s="7" t="s">
        <v>153</v>
      </c>
      <c r="D29" s="7">
        <v>4114.4</v>
      </c>
    </row>
    <row r="30" spans="1:4" ht="31.5">
      <c r="A30" s="12" t="s">
        <v>24</v>
      </c>
      <c r="B30" s="10" t="s">
        <v>8</v>
      </c>
      <c r="C30" s="7" t="s">
        <v>25</v>
      </c>
      <c r="D30" s="7">
        <v>36749.3</v>
      </c>
    </row>
    <row r="31" spans="1:4" ht="110.25">
      <c r="A31" s="12" t="s">
        <v>18</v>
      </c>
      <c r="B31" s="10" t="s">
        <v>8</v>
      </c>
      <c r="C31" s="7" t="s">
        <v>19</v>
      </c>
      <c r="D31" s="11">
        <v>452</v>
      </c>
    </row>
    <row r="32" spans="1:4" ht="78.75">
      <c r="A32" s="12" t="s">
        <v>20</v>
      </c>
      <c r="B32" s="10" t="s">
        <v>8</v>
      </c>
      <c r="C32" s="7" t="s">
        <v>21</v>
      </c>
      <c r="D32" s="11">
        <v>917</v>
      </c>
    </row>
    <row r="33" spans="1:4" ht="173.25">
      <c r="A33" s="12" t="s">
        <v>154</v>
      </c>
      <c r="B33" s="10" t="s">
        <v>8</v>
      </c>
      <c r="C33" s="7" t="s">
        <v>155</v>
      </c>
      <c r="D33" s="11">
        <v>23</v>
      </c>
    </row>
    <row r="34" spans="1:4" ht="126">
      <c r="A34" s="12" t="s">
        <v>156</v>
      </c>
      <c r="B34" s="10" t="s">
        <v>8</v>
      </c>
      <c r="C34" s="7" t="s">
        <v>157</v>
      </c>
      <c r="D34" s="11">
        <v>1015</v>
      </c>
    </row>
    <row r="35" spans="1:4" ht="157.5">
      <c r="A35" s="12" t="s">
        <v>128</v>
      </c>
      <c r="B35" s="10" t="s">
        <v>8</v>
      </c>
      <c r="C35" s="7" t="s">
        <v>129</v>
      </c>
      <c r="D35" s="11">
        <v>1799.5</v>
      </c>
    </row>
    <row r="36" spans="1:4" ht="173.25">
      <c r="A36" s="12" t="s">
        <v>91</v>
      </c>
      <c r="B36" s="10" t="s">
        <v>8</v>
      </c>
      <c r="C36" s="7" t="s">
        <v>92</v>
      </c>
      <c r="D36" s="11">
        <v>1449.7</v>
      </c>
    </row>
    <row r="37" spans="1:4" ht="47.25">
      <c r="A37" s="12" t="s">
        <v>158</v>
      </c>
      <c r="B37" s="10" t="s">
        <v>8</v>
      </c>
      <c r="C37" s="7" t="s">
        <v>159</v>
      </c>
      <c r="D37" s="11">
        <v>50</v>
      </c>
    </row>
    <row r="38" spans="1:4" ht="47.25">
      <c r="A38" s="5" t="s">
        <v>123</v>
      </c>
      <c r="B38" s="6" t="s">
        <v>22</v>
      </c>
      <c r="C38" s="13"/>
      <c r="D38" s="8">
        <f>SUM(D39:D41)</f>
        <v>9030.4</v>
      </c>
    </row>
    <row r="39" spans="1:4" ht="126">
      <c r="A39" s="4" t="s">
        <v>160</v>
      </c>
      <c r="B39" s="10" t="s">
        <v>22</v>
      </c>
      <c r="C39" s="7" t="s">
        <v>161</v>
      </c>
      <c r="D39" s="11">
        <v>1.5</v>
      </c>
    </row>
    <row r="40" spans="1:4" ht="80.25" customHeight="1">
      <c r="A40" s="4" t="s">
        <v>61</v>
      </c>
      <c r="B40" s="10" t="s">
        <v>22</v>
      </c>
      <c r="C40" s="7" t="s">
        <v>62</v>
      </c>
      <c r="D40" s="11">
        <v>8933.4</v>
      </c>
    </row>
    <row r="41" spans="1:4" ht="110.25">
      <c r="A41" s="4" t="s">
        <v>163</v>
      </c>
      <c r="B41" s="10" t="s">
        <v>22</v>
      </c>
      <c r="C41" s="7" t="s">
        <v>162</v>
      </c>
      <c r="D41" s="11">
        <v>95.5</v>
      </c>
    </row>
    <row r="42" spans="1:4" ht="94.5">
      <c r="A42" s="14" t="s">
        <v>122</v>
      </c>
      <c r="B42" s="6" t="s">
        <v>55</v>
      </c>
      <c r="C42" s="13"/>
      <c r="D42" s="8">
        <f>D43</f>
        <v>1537</v>
      </c>
    </row>
    <row r="43" spans="1:4" ht="94.5">
      <c r="A43" s="12" t="s">
        <v>93</v>
      </c>
      <c r="B43" s="10" t="s">
        <v>55</v>
      </c>
      <c r="C43" s="7" t="s">
        <v>94</v>
      </c>
      <c r="D43" s="11">
        <v>1537</v>
      </c>
    </row>
    <row r="44" spans="1:4" ht="47.25">
      <c r="A44" s="15" t="s">
        <v>59</v>
      </c>
      <c r="B44" s="16" t="s">
        <v>60</v>
      </c>
      <c r="C44" s="17"/>
      <c r="D44" s="18">
        <f>D45+D46+D47+D48+D49</f>
        <v>392</v>
      </c>
    </row>
    <row r="45" spans="1:4" ht="63">
      <c r="A45" s="12" t="s">
        <v>70</v>
      </c>
      <c r="B45" s="10" t="s">
        <v>60</v>
      </c>
      <c r="C45" s="19" t="s">
        <v>65</v>
      </c>
      <c r="D45" s="7">
        <v>25.5</v>
      </c>
    </row>
    <row r="46" spans="1:4" ht="85.5" customHeight="1">
      <c r="A46" s="12" t="s">
        <v>71</v>
      </c>
      <c r="B46" s="10" t="s">
        <v>60</v>
      </c>
      <c r="C46" s="19" t="s">
        <v>66</v>
      </c>
      <c r="D46" s="7">
        <v>2.4</v>
      </c>
    </row>
    <row r="47" spans="1:4" ht="47.25">
      <c r="A47" s="12" t="s">
        <v>72</v>
      </c>
      <c r="B47" s="10" t="s">
        <v>60</v>
      </c>
      <c r="C47" s="19" t="s">
        <v>67</v>
      </c>
      <c r="D47" s="7">
        <v>98.1</v>
      </c>
    </row>
    <row r="48" spans="1:4" ht="47.25">
      <c r="A48" s="12" t="s">
        <v>73</v>
      </c>
      <c r="B48" s="10" t="s">
        <v>60</v>
      </c>
      <c r="C48" s="19" t="s">
        <v>68</v>
      </c>
      <c r="D48" s="7">
        <v>265.8</v>
      </c>
    </row>
    <row r="49" spans="1:4" ht="47.25">
      <c r="A49" s="12" t="s">
        <v>74</v>
      </c>
      <c r="B49" s="10" t="s">
        <v>60</v>
      </c>
      <c r="C49" s="19" t="s">
        <v>69</v>
      </c>
      <c r="D49" s="7">
        <v>0.2</v>
      </c>
    </row>
    <row r="50" spans="1:4" ht="47.25">
      <c r="A50" s="15" t="s">
        <v>95</v>
      </c>
      <c r="B50" s="6" t="s">
        <v>97</v>
      </c>
      <c r="C50" s="15"/>
      <c r="D50" s="8">
        <f>D51+D52</f>
        <v>20</v>
      </c>
    </row>
    <row r="51" spans="1:4" ht="63">
      <c r="A51" s="20" t="s">
        <v>96</v>
      </c>
      <c r="B51" s="21" t="s">
        <v>97</v>
      </c>
      <c r="C51" s="22" t="s">
        <v>117</v>
      </c>
      <c r="D51" s="23">
        <v>4</v>
      </c>
    </row>
    <row r="52" spans="1:4" ht="74.25" customHeight="1">
      <c r="A52" s="12" t="s">
        <v>96</v>
      </c>
      <c r="B52" s="10" t="s">
        <v>97</v>
      </c>
      <c r="C52" s="19" t="s">
        <v>164</v>
      </c>
      <c r="D52" s="11">
        <v>16</v>
      </c>
    </row>
    <row r="53" spans="1:4" ht="63">
      <c r="A53" s="5" t="s">
        <v>125</v>
      </c>
      <c r="B53" s="6" t="s">
        <v>23</v>
      </c>
      <c r="C53" s="13"/>
      <c r="D53" s="8">
        <f>SUM(D54:D64)</f>
        <v>70845.00000000001</v>
      </c>
    </row>
    <row r="54" spans="1:4" ht="159" customHeight="1">
      <c r="A54" s="9" t="s">
        <v>130</v>
      </c>
      <c r="B54" s="10" t="s">
        <v>23</v>
      </c>
      <c r="C54" s="7" t="s">
        <v>101</v>
      </c>
      <c r="D54" s="11">
        <v>29.2</v>
      </c>
    </row>
    <row r="55" spans="1:4" ht="85.5" customHeight="1">
      <c r="A55" s="9" t="s">
        <v>88</v>
      </c>
      <c r="B55" s="10" t="s">
        <v>23</v>
      </c>
      <c r="C55" s="7" t="s">
        <v>87</v>
      </c>
      <c r="D55" s="11">
        <v>567.3</v>
      </c>
    </row>
    <row r="56" spans="1:4" ht="52.5" customHeight="1">
      <c r="A56" s="9" t="s">
        <v>114</v>
      </c>
      <c r="B56" s="10" t="s">
        <v>23</v>
      </c>
      <c r="C56" s="7" t="s">
        <v>113</v>
      </c>
      <c r="D56" s="11">
        <v>0.5</v>
      </c>
    </row>
    <row r="57" spans="1:4" ht="48" customHeight="1">
      <c r="A57" s="12" t="s">
        <v>24</v>
      </c>
      <c r="B57" s="10" t="s">
        <v>23</v>
      </c>
      <c r="C57" s="7" t="s">
        <v>25</v>
      </c>
      <c r="D57" s="7">
        <v>8137.2</v>
      </c>
    </row>
    <row r="58" spans="1:4" ht="78.75">
      <c r="A58" s="12" t="s">
        <v>26</v>
      </c>
      <c r="B58" s="10" t="s">
        <v>23</v>
      </c>
      <c r="C58" s="7" t="s">
        <v>27</v>
      </c>
      <c r="D58" s="11">
        <v>610.6</v>
      </c>
    </row>
    <row r="59" spans="1:4" ht="78.75">
      <c r="A59" s="12" t="s">
        <v>20</v>
      </c>
      <c r="B59" s="10" t="s">
        <v>23</v>
      </c>
      <c r="C59" s="7" t="s">
        <v>21</v>
      </c>
      <c r="D59" s="7">
        <v>58228.2</v>
      </c>
    </row>
    <row r="60" spans="1:4" ht="189">
      <c r="A60" s="12" t="s">
        <v>28</v>
      </c>
      <c r="B60" s="10" t="s">
        <v>23</v>
      </c>
      <c r="C60" s="7" t="s">
        <v>29</v>
      </c>
      <c r="D60" s="7">
        <v>535.3</v>
      </c>
    </row>
    <row r="61" spans="1:4" ht="47.25">
      <c r="A61" s="12" t="s">
        <v>30</v>
      </c>
      <c r="B61" s="10" t="s">
        <v>23</v>
      </c>
      <c r="C61" s="7" t="s">
        <v>31</v>
      </c>
      <c r="D61" s="11">
        <v>160</v>
      </c>
    </row>
    <row r="62" spans="1:4" ht="63">
      <c r="A62" s="12" t="s">
        <v>131</v>
      </c>
      <c r="B62" s="10" t="s">
        <v>23</v>
      </c>
      <c r="C62" s="7" t="s">
        <v>132</v>
      </c>
      <c r="D62" s="11">
        <v>2771.1</v>
      </c>
    </row>
    <row r="63" spans="1:4" ht="47.25">
      <c r="A63" s="12" t="s">
        <v>158</v>
      </c>
      <c r="B63" s="10" t="s">
        <v>23</v>
      </c>
      <c r="C63" s="7" t="s">
        <v>159</v>
      </c>
      <c r="D63" s="11">
        <v>79.8</v>
      </c>
    </row>
    <row r="64" spans="1:4" ht="47.25">
      <c r="A64" s="12" t="s">
        <v>13</v>
      </c>
      <c r="B64" s="10" t="s">
        <v>23</v>
      </c>
      <c r="C64" s="7" t="s">
        <v>58</v>
      </c>
      <c r="D64" s="7">
        <v>-274.2</v>
      </c>
    </row>
    <row r="65" spans="1:4" ht="57.75" customHeight="1">
      <c r="A65" s="24" t="s">
        <v>108</v>
      </c>
      <c r="B65" s="6" t="s">
        <v>107</v>
      </c>
      <c r="C65" s="7"/>
      <c r="D65" s="8">
        <f>D66</f>
        <v>1</v>
      </c>
    </row>
    <row r="66" spans="1:4" ht="99" customHeight="1">
      <c r="A66" s="12" t="s">
        <v>11</v>
      </c>
      <c r="B66" s="10" t="s">
        <v>107</v>
      </c>
      <c r="C66" s="7" t="s">
        <v>133</v>
      </c>
      <c r="D66" s="11">
        <v>1</v>
      </c>
    </row>
    <row r="67" spans="1:4" ht="63">
      <c r="A67" s="5" t="s">
        <v>126</v>
      </c>
      <c r="B67" s="6" t="s">
        <v>32</v>
      </c>
      <c r="C67" s="13"/>
      <c r="D67" s="13">
        <f>SUM(D68:D76)</f>
        <v>48635.50000000001</v>
      </c>
    </row>
    <row r="68" spans="1:4" ht="94.5" customHeight="1">
      <c r="A68" s="12" t="s">
        <v>20</v>
      </c>
      <c r="B68" s="10" t="s">
        <v>32</v>
      </c>
      <c r="C68" s="7" t="s">
        <v>21</v>
      </c>
      <c r="D68" s="7">
        <v>22438</v>
      </c>
    </row>
    <row r="69" spans="1:4" ht="78.75">
      <c r="A69" s="25" t="s">
        <v>33</v>
      </c>
      <c r="B69" s="10" t="s">
        <v>32</v>
      </c>
      <c r="C69" s="7" t="s">
        <v>34</v>
      </c>
      <c r="D69" s="7">
        <v>2984.5</v>
      </c>
    </row>
    <row r="70" spans="1:4" ht="78.75">
      <c r="A70" s="25" t="s">
        <v>135</v>
      </c>
      <c r="B70" s="10" t="s">
        <v>32</v>
      </c>
      <c r="C70" s="7" t="s">
        <v>134</v>
      </c>
      <c r="D70" s="11">
        <v>259</v>
      </c>
    </row>
    <row r="71" spans="1:4" ht="157.5">
      <c r="A71" s="25" t="s">
        <v>165</v>
      </c>
      <c r="B71" s="10" t="s">
        <v>32</v>
      </c>
      <c r="C71" s="7" t="s">
        <v>166</v>
      </c>
      <c r="D71" s="11">
        <v>101.4</v>
      </c>
    </row>
    <row r="72" spans="1:4" ht="90" customHeight="1">
      <c r="A72" s="25" t="s">
        <v>119</v>
      </c>
      <c r="B72" s="10" t="s">
        <v>32</v>
      </c>
      <c r="C72" s="7" t="s">
        <v>118</v>
      </c>
      <c r="D72" s="7">
        <v>12520.1</v>
      </c>
    </row>
    <row r="73" spans="1:4" ht="63">
      <c r="A73" s="25" t="s">
        <v>136</v>
      </c>
      <c r="B73" s="10" t="s">
        <v>32</v>
      </c>
      <c r="C73" s="7" t="s">
        <v>137</v>
      </c>
      <c r="D73" s="7">
        <v>4034.4</v>
      </c>
    </row>
    <row r="74" spans="1:4" ht="126">
      <c r="A74" s="25" t="s">
        <v>139</v>
      </c>
      <c r="B74" s="10" t="s">
        <v>32</v>
      </c>
      <c r="C74" s="7" t="s">
        <v>138</v>
      </c>
      <c r="D74" s="7">
        <v>2095.3</v>
      </c>
    </row>
    <row r="75" spans="1:4" ht="189">
      <c r="A75" s="25" t="s">
        <v>141</v>
      </c>
      <c r="B75" s="10" t="s">
        <v>32</v>
      </c>
      <c r="C75" s="7" t="s">
        <v>140</v>
      </c>
      <c r="D75" s="7">
        <v>2759.5</v>
      </c>
    </row>
    <row r="76" spans="1:4" ht="141.75">
      <c r="A76" s="25" t="s">
        <v>143</v>
      </c>
      <c r="B76" s="10" t="s">
        <v>32</v>
      </c>
      <c r="C76" s="7" t="s">
        <v>142</v>
      </c>
      <c r="D76" s="7">
        <v>1443.3</v>
      </c>
    </row>
    <row r="77" spans="1:4" ht="92.25" customHeight="1">
      <c r="A77" s="5" t="s">
        <v>54</v>
      </c>
      <c r="B77" s="6" t="s">
        <v>36</v>
      </c>
      <c r="C77" s="13"/>
      <c r="D77" s="8">
        <f>D78</f>
        <v>8</v>
      </c>
    </row>
    <row r="78" spans="1:4" ht="94.5">
      <c r="A78" s="12" t="s">
        <v>11</v>
      </c>
      <c r="B78" s="10" t="s">
        <v>36</v>
      </c>
      <c r="C78" s="7" t="s">
        <v>35</v>
      </c>
      <c r="D78" s="11">
        <v>8</v>
      </c>
    </row>
    <row r="79" spans="1:4" ht="31.5">
      <c r="A79" s="5" t="s">
        <v>37</v>
      </c>
      <c r="B79" s="6" t="s">
        <v>38</v>
      </c>
      <c r="C79" s="13"/>
      <c r="D79" s="13">
        <f>SUM(D80:D93)</f>
        <v>42498.3</v>
      </c>
    </row>
    <row r="80" spans="1:4" ht="189">
      <c r="A80" s="25" t="s">
        <v>75</v>
      </c>
      <c r="B80" s="10" t="s">
        <v>38</v>
      </c>
      <c r="C80" s="7" t="s">
        <v>39</v>
      </c>
      <c r="D80" s="7">
        <v>38190.9</v>
      </c>
    </row>
    <row r="81" spans="1:4" ht="283.5">
      <c r="A81" s="25" t="s">
        <v>76</v>
      </c>
      <c r="B81" s="10" t="s">
        <v>38</v>
      </c>
      <c r="C81" s="7" t="s">
        <v>77</v>
      </c>
      <c r="D81" s="7">
        <v>86.5</v>
      </c>
    </row>
    <row r="82" spans="1:4" ht="94.5">
      <c r="A82" s="12" t="s">
        <v>78</v>
      </c>
      <c r="B82" s="10" t="s">
        <v>38</v>
      </c>
      <c r="C82" s="7" t="s">
        <v>40</v>
      </c>
      <c r="D82" s="11">
        <v>722.6</v>
      </c>
    </row>
    <row r="83" spans="1:4" ht="204.75">
      <c r="A83" s="12" t="s">
        <v>105</v>
      </c>
      <c r="B83" s="10" t="s">
        <v>38</v>
      </c>
      <c r="C83" s="7" t="s">
        <v>104</v>
      </c>
      <c r="D83" s="11">
        <v>11.9</v>
      </c>
    </row>
    <row r="84" spans="1:4" ht="63">
      <c r="A84" s="12" t="s">
        <v>41</v>
      </c>
      <c r="B84" s="10" t="s">
        <v>38</v>
      </c>
      <c r="C84" s="7" t="s">
        <v>79</v>
      </c>
      <c r="D84" s="7">
        <v>2738.9</v>
      </c>
    </row>
    <row r="85" spans="1:4" ht="94.5">
      <c r="A85" s="12" t="s">
        <v>80</v>
      </c>
      <c r="B85" s="10" t="s">
        <v>38</v>
      </c>
      <c r="C85" s="7" t="s">
        <v>81</v>
      </c>
      <c r="D85" s="7">
        <v>23.6</v>
      </c>
    </row>
    <row r="86" spans="1:4" ht="31.5">
      <c r="A86" s="12" t="s">
        <v>42</v>
      </c>
      <c r="B86" s="10" t="s">
        <v>38</v>
      </c>
      <c r="C86" s="7" t="s">
        <v>82</v>
      </c>
      <c r="D86" s="7">
        <v>146.5</v>
      </c>
    </row>
    <row r="87" spans="1:4" ht="78.75">
      <c r="A87" s="12" t="s">
        <v>109</v>
      </c>
      <c r="B87" s="10" t="s">
        <v>38</v>
      </c>
      <c r="C87" s="7" t="s">
        <v>110</v>
      </c>
      <c r="D87" s="7">
        <v>11.5</v>
      </c>
    </row>
    <row r="88" spans="1:4" ht="78.75">
      <c r="A88" s="12" t="s">
        <v>121</v>
      </c>
      <c r="B88" s="10" t="s">
        <v>38</v>
      </c>
      <c r="C88" s="7" t="s">
        <v>120</v>
      </c>
      <c r="D88" s="7">
        <v>40.5</v>
      </c>
    </row>
    <row r="89" spans="1:4" ht="141.75">
      <c r="A89" s="12" t="s">
        <v>43</v>
      </c>
      <c r="B89" s="10" t="s">
        <v>38</v>
      </c>
      <c r="C89" s="7" t="s">
        <v>44</v>
      </c>
      <c r="D89" s="7">
        <v>523.6</v>
      </c>
    </row>
    <row r="90" spans="1:4" ht="110.25">
      <c r="A90" s="12" t="s">
        <v>171</v>
      </c>
      <c r="B90" s="10" t="s">
        <v>38</v>
      </c>
      <c r="C90" s="7" t="s">
        <v>170</v>
      </c>
      <c r="D90" s="7">
        <v>0.5</v>
      </c>
    </row>
    <row r="91" spans="1:4" ht="15.75">
      <c r="A91" s="12" t="s">
        <v>144</v>
      </c>
      <c r="B91" s="10" t="s">
        <v>38</v>
      </c>
      <c r="C91" s="7" t="s">
        <v>145</v>
      </c>
      <c r="D91" s="7">
        <v>0.3</v>
      </c>
    </row>
    <row r="92" spans="1:4" ht="157.5">
      <c r="A92" s="12" t="s">
        <v>168</v>
      </c>
      <c r="B92" s="10" t="s">
        <v>38</v>
      </c>
      <c r="C92" s="7" t="s">
        <v>167</v>
      </c>
      <c r="D92" s="7">
        <v>0.5</v>
      </c>
    </row>
    <row r="93" spans="1:4" ht="173.25">
      <c r="A93" s="12" t="s">
        <v>98</v>
      </c>
      <c r="B93" s="10" t="s">
        <v>38</v>
      </c>
      <c r="C93" s="7" t="s">
        <v>99</v>
      </c>
      <c r="D93" s="7">
        <v>0.5</v>
      </c>
    </row>
    <row r="94" spans="1:4" ht="31.5">
      <c r="A94" s="15" t="s">
        <v>146</v>
      </c>
      <c r="B94" s="6" t="s">
        <v>147</v>
      </c>
      <c r="C94" s="7"/>
      <c r="D94" s="13">
        <f>D95</f>
        <v>3.3</v>
      </c>
    </row>
    <row r="95" spans="1:4" ht="106.5" customHeight="1">
      <c r="A95" s="12" t="s">
        <v>11</v>
      </c>
      <c r="B95" s="10" t="s">
        <v>147</v>
      </c>
      <c r="C95" s="7" t="s">
        <v>12</v>
      </c>
      <c r="D95" s="7">
        <v>3.3</v>
      </c>
    </row>
    <row r="96" spans="1:4" ht="76.5" customHeight="1">
      <c r="A96" s="5" t="s">
        <v>45</v>
      </c>
      <c r="B96" s="6" t="s">
        <v>46</v>
      </c>
      <c r="C96" s="13"/>
      <c r="D96" s="13">
        <f>D97</f>
        <v>17.3</v>
      </c>
    </row>
    <row r="97" spans="1:4" ht="63">
      <c r="A97" s="12" t="s">
        <v>47</v>
      </c>
      <c r="B97" s="10" t="s">
        <v>46</v>
      </c>
      <c r="C97" s="7" t="s">
        <v>48</v>
      </c>
      <c r="D97" s="7">
        <v>17.3</v>
      </c>
    </row>
    <row r="98" spans="1:4" ht="78.75">
      <c r="A98" s="5" t="s">
        <v>127</v>
      </c>
      <c r="B98" s="6" t="s">
        <v>49</v>
      </c>
      <c r="C98" s="13"/>
      <c r="D98" s="13">
        <f>SUM(D99:D105)</f>
        <v>3479.3999999999996</v>
      </c>
    </row>
    <row r="99" spans="1:4" ht="189">
      <c r="A99" s="25" t="s">
        <v>50</v>
      </c>
      <c r="B99" s="10" t="s">
        <v>49</v>
      </c>
      <c r="C99" s="7" t="s">
        <v>83</v>
      </c>
      <c r="D99" s="7">
        <v>864.5</v>
      </c>
    </row>
    <row r="100" spans="1:4" ht="173.25">
      <c r="A100" s="25" t="s">
        <v>63</v>
      </c>
      <c r="B100" s="10" t="s">
        <v>49</v>
      </c>
      <c r="C100" s="7" t="s">
        <v>64</v>
      </c>
      <c r="D100" s="7">
        <v>35.1</v>
      </c>
    </row>
    <row r="101" spans="1:4" ht="141.75">
      <c r="A101" s="12" t="s">
        <v>51</v>
      </c>
      <c r="B101" s="10" t="s">
        <v>49</v>
      </c>
      <c r="C101" s="7" t="s">
        <v>101</v>
      </c>
      <c r="D101" s="7">
        <v>626</v>
      </c>
    </row>
    <row r="102" spans="1:4" ht="126">
      <c r="A102" s="12" t="s">
        <v>106</v>
      </c>
      <c r="B102" s="10" t="s">
        <v>49</v>
      </c>
      <c r="C102" s="7" t="s">
        <v>100</v>
      </c>
      <c r="D102" s="7">
        <v>23.6</v>
      </c>
    </row>
    <row r="103" spans="1:4" ht="126">
      <c r="A103" s="12" t="s">
        <v>56</v>
      </c>
      <c r="B103" s="10" t="s">
        <v>49</v>
      </c>
      <c r="C103" s="7" t="s">
        <v>169</v>
      </c>
      <c r="D103" s="7">
        <v>30.5</v>
      </c>
    </row>
    <row r="104" spans="1:4" ht="110.25">
      <c r="A104" s="12" t="s">
        <v>52</v>
      </c>
      <c r="B104" s="10" t="s">
        <v>49</v>
      </c>
      <c r="C104" s="7" t="s">
        <v>84</v>
      </c>
      <c r="D104" s="7">
        <v>157.6</v>
      </c>
    </row>
    <row r="105" spans="1:4" ht="31.5">
      <c r="A105" s="12" t="s">
        <v>24</v>
      </c>
      <c r="B105" s="10" t="s">
        <v>49</v>
      </c>
      <c r="C105" s="7" t="s">
        <v>25</v>
      </c>
      <c r="D105" s="7">
        <v>1742.1</v>
      </c>
    </row>
    <row r="106" spans="1:4" ht="31.5">
      <c r="A106" s="24" t="s">
        <v>86</v>
      </c>
      <c r="B106" s="6" t="s">
        <v>85</v>
      </c>
      <c r="C106" s="13"/>
      <c r="D106" s="8">
        <f>D107</f>
        <v>26.3</v>
      </c>
    </row>
    <row r="107" spans="1:4" ht="94.5">
      <c r="A107" s="12" t="s">
        <v>11</v>
      </c>
      <c r="B107" s="10" t="s">
        <v>85</v>
      </c>
      <c r="C107" s="7" t="s">
        <v>35</v>
      </c>
      <c r="D107" s="11">
        <v>26.3</v>
      </c>
    </row>
    <row r="108" spans="1:4" ht="31.5">
      <c r="A108" s="15" t="s">
        <v>148</v>
      </c>
      <c r="B108" s="6" t="s">
        <v>149</v>
      </c>
      <c r="C108" s="7"/>
      <c r="D108" s="8">
        <f>D109</f>
        <v>48</v>
      </c>
    </row>
    <row r="109" spans="1:4" ht="94.5">
      <c r="A109" s="12" t="s">
        <v>11</v>
      </c>
      <c r="B109" s="10" t="s">
        <v>149</v>
      </c>
      <c r="C109" s="7" t="s">
        <v>35</v>
      </c>
      <c r="D109" s="11">
        <v>48</v>
      </c>
    </row>
    <row r="110" spans="1:4" ht="18.75">
      <c r="A110" s="26" t="s">
        <v>53</v>
      </c>
      <c r="B110" s="27"/>
      <c r="C110" s="27"/>
      <c r="D110" s="28">
        <f>D17+D38+D42+D44+D53+D67+D77+D79+D96+D98+D106+D50+D65+D108+D94</f>
        <v>287127.39999999997</v>
      </c>
    </row>
  </sheetData>
  <sheetProtection/>
  <mergeCells count="10">
    <mergeCell ref="A3:D3"/>
    <mergeCell ref="A6:D6"/>
    <mergeCell ref="B15:C15"/>
    <mergeCell ref="A15:A16"/>
    <mergeCell ref="D15:D16"/>
    <mergeCell ref="A4:D4"/>
    <mergeCell ref="A5:D5"/>
    <mergeCell ref="A7:D7"/>
    <mergeCell ref="A10:D10"/>
    <mergeCell ref="A12:D12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2013-10-10T05:38:47Z</cp:lastPrinted>
  <dcterms:created xsi:type="dcterms:W3CDTF">1996-10-08T23:32:33Z</dcterms:created>
  <dcterms:modified xsi:type="dcterms:W3CDTF">2013-10-10T05:42:11Z</dcterms:modified>
  <cp:category/>
  <cp:version/>
  <cp:contentType/>
  <cp:contentStatus/>
</cp:coreProperties>
</file>