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<sst xmlns="http://schemas.openxmlformats.org/spreadsheetml/2006/main" count="301" uniqueCount="182">
  <si>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</si>
  <si>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</si>
  <si>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</si>
  <si>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</si>
  <si>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</si>
  <si>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</si>
  <si>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</si>
  <si>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>Финансовое управление администрации Большемурашкинского района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</si>
  <si>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</si>
  <si>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</si>
  <si>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</si>
  <si>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</si>
  <si>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</si>
  <si>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</si>
  <si>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</si>
  <si>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</si>
  <si>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</si>
  <si>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</si>
  <si>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</si>
  <si>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</si>
  <si>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</si>
  <si>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</si>
  <si>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</si>
  <si>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</si>
  <si>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</si>
  <si>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</si>
  <si>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</si>
  <si>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2 02 0412 05 0000 151</t>
  </si>
  <si>
    <t>Администрация Большемурашкинского района</t>
  </si>
  <si>
    <t>002</t>
  </si>
  <si>
    <t>Субвенции на обеспечение жильем отдельных категорий граждан, установленных ФЗ от 12 января 1995 года №5-ФЗ "О ветеранах" и от 24 ноября 1995 года № 181-ФЗ "О социальной защите инвалидов в РФ"</t>
  </si>
  <si>
    <t>2 02 03070 05 0000 151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</si>
  <si>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</si>
  <si>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</si>
  <si>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Муниципальная Большемурашкинская центральная районная больница</t>
  </si>
  <si>
    <t>055</t>
  </si>
  <si>
    <t>Субсидии на денежные выплаты медицинскому персоналу фельдшерско-акушерских пунктов, врачам, фельдшерам и медицинским сёстрам скорой медицинской помощи муниципальных учреждений здравоохранения</t>
  </si>
  <si>
    <t>2 02 02024 05 0000 151</t>
  </si>
  <si>
    <t>Денежные взыскания (штрафы) за нарушение законодательства в области охраны окружающей среды</t>
  </si>
  <si>
    <t>071</t>
  </si>
  <si>
    <t>1 16 25050 01 0000140</t>
  </si>
  <si>
    <t>Управление образования администрации Большемурашкинского района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</si>
  <si>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</si>
  <si>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</si>
  <si>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</si>
  <si>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</si>
  <si>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</si>
  <si>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</si>
  <si>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</si>
  <si>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</si>
  <si>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</si>
  <si>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Управление сельского хозяйства администрации Большемурашкинского района</t>
  </si>
  <si>
    <t>082</t>
  </si>
  <si>
    <t>Субвенции бюджетам муниципальных районов на поддержку элитного семеноводства</t>
  </si>
  <si>
    <t>2 02 03036 05 0000 151</t>
  </si>
  <si>
    <t>Субвенции бюджетам муниципальных районов на поддержку племенного животноводства</t>
  </si>
  <si>
    <t>2 02 03043 05 0000 151</t>
  </si>
  <si>
    <t>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</si>
  <si>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2 02 03045 05 0000 151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</si>
  <si>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</si>
  <si>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2 02 03046 05 0000 151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</si>
  <si>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</si>
  <si>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</si>
  <si>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</si>
  <si>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</si>
  <si>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1 08 07140 01 0000 110</t>
  </si>
  <si>
    <t>Федеральная налоговая служба</t>
  </si>
  <si>
    <t>182</t>
  </si>
  <si>
    <t>1 01 02010 01 0000 110</t>
  </si>
  <si>
    <t>1 01 02021 01 0000 110</t>
  </si>
  <si>
    <t>1 01 02022 01 0000 110</t>
  </si>
  <si>
    <t>Налог на доходы физических лиц с доходов, полученных физическими лицами, не являющимися налоговыми резидентами РФ</t>
  </si>
  <si>
    <t>1 01 02030 01 0000 110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</si>
  <si>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</si>
  <si>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</si>
  <si>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</si>
  <si>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</si>
  <si>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</si>
  <si>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</si>
  <si>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</si>
  <si>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</si>
  <si>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</si>
  <si>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</si>
  <si>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</si>
  <si>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</si>
  <si>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</si>
  <si>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</si>
  <si>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>Налог с продаж</t>
  </si>
  <si>
    <t>1 09 06010 02 0000 110</t>
  </si>
  <si>
    <t>Министерство внутренних дел РФ</t>
  </si>
  <si>
    <t>188</t>
  </si>
  <si>
    <t>Денежные взыскания (штрафы) за административные правонарушения в области дорожного движения</t>
  </si>
  <si>
    <t>1 16 30000 01 0000 140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</si>
  <si>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</si>
  <si>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</si>
  <si>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</si>
  <si>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</si>
  <si>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</si>
  <si>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</si>
  <si>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Комитет по управлению экономикой администрации Большемурашкинского района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</si>
  <si>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</si>
  <si>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</si>
  <si>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</si>
  <si>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</si>
  <si>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</si>
  <si>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</si>
  <si>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</si>
  <si>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</si>
  <si>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</si>
  <si>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</si>
  <si>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</si>
  <si>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Плата за негативное воздействие на окружающую среду</t>
  </si>
  <si>
    <t>1 12 01000 01 0000 120</t>
  </si>
  <si>
    <t>Государственная жилищная инспекция</t>
  </si>
  <si>
    <t>798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</si>
  <si>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</si>
  <si>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</si>
  <si>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Министерство экологии и природных ресурсов Нижегородской области</t>
  </si>
  <si>
    <t>Управление капитального строительства администрации Большемурашкинского района</t>
  </si>
  <si>
    <t>011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</si>
  <si>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</si>
  <si>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</si>
  <si>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Прочие субсидии бюджетам муниципальных районов за счет средств областного бюджета</t>
  </si>
  <si>
    <t>2 02 03040 05 0000 151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</si>
  <si>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</si>
  <si>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1 14 02033 05 0000 410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</si>
  <si>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</si>
  <si>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</si>
  <si>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</si>
  <si>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</si>
  <si>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Налог на доходыфизических лиц с доходов, полученных физическими лицами, являющимися иностроннами гражданами, осуществляющими трудовую деятельность по найму у физических лиц на основании патента</t>
  </si>
  <si>
    <t>1 01 02070 01 0000 110</t>
  </si>
  <si>
    <t>Денежные взыскания (штрафы) за нарушение законодательства о налогах и сборах, предусмотренные статьями 116, 118, 1191 пунктами 1 и 2 статьи 120, статьями 125, 126, 128, 129, 1291, 132, 133, 134, 135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</si>
  <si>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1 16 03010 01 0000 140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</si>
  <si>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в части укрепления материально-технической базы медицинских учреждений</t>
  </si>
  <si>
    <t>Субвенции бюджетам муниципальных районов на компенсацию части затрат на приобретение средств химической защиты растений</t>
  </si>
  <si>
    <t>2 02 03051 05 0000 151</t>
  </si>
  <si>
    <t>1 09 07050 05 0000 110</t>
  </si>
  <si>
    <t>Прочие налоги и сборы (по отмененным налогам)</t>
  </si>
  <si>
    <t>Прочие безвозмездные поступления в бюджеты муниципальных районов</t>
  </si>
  <si>
    <t>2 07 05000 05 0000 180</t>
  </si>
  <si>
    <t>2 02 04034 05 0000 151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</si>
  <si>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</si>
  <si>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</si>
  <si>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</si>
  <si>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</si>
  <si>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</si>
  <si>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</si>
  <si>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</si>
  <si>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1 14 06025 05 0000 430</t>
  </si>
  <si>
    <t>1 16 33000 05 0000 140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</si>
  <si>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</si>
  <si>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2 02 02003 05 0000 151</t>
  </si>
  <si>
    <t>Субсидии бюджетам муниципальных районов на реформирование муниципальных финансов за счет средств областного бюджета</t>
  </si>
  <si>
    <t>2 18 05030 05 0000 151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</si>
  <si>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</si>
  <si>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2 02 02051 05 0000 151</t>
  </si>
  <si>
    <t>Субсидии  на обеспечение жильем молодых семей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</si>
  <si>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</si>
  <si>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</si>
  <si>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 xml:space="preserve">Субсидия на модернизацию региональных систем общего образования </t>
  </si>
  <si>
    <t>2 02 03078 05 0000 151</t>
  </si>
  <si>
    <t>161</t>
  </si>
  <si>
    <t>1 16 33050 05 0000 151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</si>
  <si>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</si>
  <si>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</si>
  <si>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</si>
  <si>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>183</t>
  </si>
  <si>
    <t>1 09 03023 01 0000 110</t>
  </si>
  <si>
    <t>Платежи за добычу подземных вод</t>
  </si>
  <si>
    <t>881</t>
  </si>
  <si>
    <t>2 02 02009 05 0000 151</t>
  </si>
  <si>
    <t>Субсидии на государственную поддержку малого и среднего предпринимательства, включая крестьянские (фермерские) хозяйства, на софинансирование утвержденных в установленном порядке муниципальных программ поддержки малого предпринимательства, отбор которых осуществляется на конкурсной основе</t>
  </si>
  <si>
    <t>Федеральная антимонопольная служба</t>
  </si>
  <si>
    <t>Комитет государственного ветеринарного надзора Нижегородской области</t>
  </si>
  <si>
    <t xml:space="preserve">                                           к решению Земского собрания  </t>
  </si>
  <si>
    <t>Большемурашкинского муниципального района</t>
  </si>
  <si>
    <t xml:space="preserve">Нижегородской области </t>
  </si>
  <si>
    <t xml:space="preserve">           "Об утверждении отчета об  исполнении районного бюджета за 2011 год" </t>
  </si>
  <si>
    <t xml:space="preserve">      Исполнение доходов районного бюджета  </t>
  </si>
  <si>
    <t xml:space="preserve">                            по кодам классификации доходов бюджетов за 2011 год</t>
  </si>
  <si>
    <t>Субвенции бюджетам муниципальных районов на компенсацию части затрат на страхование урожая, многолетних насаждений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</si>
</sst>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1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17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175" fontId="6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4"/>
  <sheetViews>
    <sheetView tabSelected="1" workbookViewId="0" topLeftCell="A1">
      <selection activeCell="B1" sqref="B1"/>
    </sheetView>
  </sheetViews>
  <sheetFormatPr defaultColWidth="9.140625" defaultRowHeight="12.75"/>
  <cols>
    <col min="1" max="1" width="30.8515625" style="0" customWidth="1"/>
    <col min="2" max="2" width="18.140625" style="0" customWidth="1"/>
    <col min="3" max="3" width="32.140625" style="0" customWidth="1"/>
    <col min="4" max="4" width="17.00390625" style="0" customWidth="1"/>
    <col min="8" max="8" width="11.00390625" style="0" customWidth="1"/>
  </cols>
  <sheetData>
    <row r="2" spans="1:4" ht="18.75">
      <c r="A2" s="2" t="s">
        <v>126</v>
      </c>
      <c r="B2" s="2"/>
      <c r="C2" s="2"/>
      <c r="D2" s="2"/>
    </row>
    <row r="3" spans="1:4" ht="18.75">
      <c r="A3" s="2" t="s">
        <v>175</v>
      </c>
      <c r="B3" s="2"/>
      <c r="C3" s="2"/>
      <c r="D3" s="2"/>
    </row>
    <row r="4" spans="1:4" ht="18.75">
      <c r="A4" s="2" t="s">
        <v>176</v>
      </c>
      <c r="B4" s="2"/>
      <c r="C4" s="2"/>
      <c r="D4" s="2"/>
    </row>
    <row r="5" spans="1:4" ht="18.75">
      <c r="A5" s="3"/>
      <c r="B5" s="2" t="s">
        <v>177</v>
      </c>
      <c r="C5" s="2"/>
      <c r="D5" s="2"/>
    </row>
    <row r="6" spans="1:4" ht="18.75">
      <c r="A6" s="2" t="s">
        <v>178</v>
      </c>
      <c r="B6" s="2"/>
      <c r="C6" s="2"/>
      <c r="D6" s="2"/>
    </row>
    <row r="7" ht="12.75">
      <c r="B7" t="s">
        <v>0</v>
      </c>
    </row>
    <row r="8" spans="1:4" ht="20.25">
      <c r="A8" s="7" t="s">
        <v>179</v>
      </c>
      <c r="B8" s="8"/>
      <c r="C8" s="8"/>
      <c r="D8" s="8"/>
    </row>
    <row r="9" spans="1:8" ht="20.25">
      <c r="A9" s="5" t="s">
        <v>180</v>
      </c>
      <c r="B9" s="6"/>
      <c r="C9" s="6"/>
      <c r="D9" s="6"/>
      <c r="H9" s="1"/>
    </row>
    <row r="10" spans="1:4" ht="15.75">
      <c r="A10" s="4"/>
      <c r="B10" s="4"/>
      <c r="C10" s="4"/>
      <c r="D10" s="4" t="s">
        <v>2</v>
      </c>
    </row>
    <row r="11" spans="1:4" ht="15.75">
      <c r="A11" s="15" t="s">
        <v>1</v>
      </c>
      <c r="B11" s="16" t="s">
        <v>3</v>
      </c>
      <c r="C11" s="16"/>
      <c r="D11" s="15" t="s">
        <v>6</v>
      </c>
    </row>
    <row r="12" spans="1:4" ht="31.5">
      <c r="A12" s="16"/>
      <c r="B12" s="17" t="s">
        <v>4</v>
      </c>
      <c r="C12" s="17" t="s">
        <v>5</v>
      </c>
      <c r="D12" s="16"/>
    </row>
    <row r="13" spans="1:4" ht="93.75">
      <c r="A13" s="18" t="s">
        <v>7</v>
      </c>
      <c r="B13" s="9" t="s">
        <v>8</v>
      </c>
      <c r="C13" s="10"/>
      <c r="D13" s="11">
        <f>SUM(D14:D28)</f>
        <v>133827.2</v>
      </c>
    </row>
    <row r="14" spans="1:4" ht="150">
      <c r="A14" s="19" t="s">
        <v>9</v>
      </c>
      <c r="B14" s="20" t="s">
        <v>8</v>
      </c>
      <c r="C14" s="21" t="s">
        <v>10</v>
      </c>
      <c r="D14" s="21">
        <v>1.8</v>
      </c>
    </row>
    <row r="15" spans="1:4" ht="90">
      <c r="A15" s="19" t="s">
        <v>11</v>
      </c>
      <c r="B15" s="20" t="s">
        <v>8</v>
      </c>
      <c r="C15" s="21" t="s">
        <v>12</v>
      </c>
      <c r="D15" s="21">
        <v>0.5</v>
      </c>
    </row>
    <row r="16" spans="1:4" ht="100.5" customHeight="1">
      <c r="A16" s="19" t="s">
        <v>151</v>
      </c>
      <c r="B16" s="20" t="s">
        <v>8</v>
      </c>
      <c r="C16" s="21" t="s">
        <v>150</v>
      </c>
      <c r="D16" s="21">
        <v>5.2</v>
      </c>
    </row>
    <row r="17" spans="1:4" ht="90">
      <c r="A17" s="19" t="s">
        <v>13</v>
      </c>
      <c r="B17" s="20" t="s">
        <v>8</v>
      </c>
      <c r="C17" s="21" t="s">
        <v>14</v>
      </c>
      <c r="D17" s="21">
        <v>158.1</v>
      </c>
    </row>
    <row r="18" spans="1:4" ht="45">
      <c r="A18" s="19" t="s">
        <v>15</v>
      </c>
      <c r="B18" s="20" t="s">
        <v>8</v>
      </c>
      <c r="C18" s="21" t="s">
        <v>16</v>
      </c>
      <c r="D18" s="21">
        <v>0</v>
      </c>
    </row>
    <row r="19" spans="1:4" ht="60">
      <c r="A19" s="19" t="s">
        <v>18</v>
      </c>
      <c r="B19" s="20" t="s">
        <v>8</v>
      </c>
      <c r="C19" s="21" t="s">
        <v>19</v>
      </c>
      <c r="D19" s="22">
        <v>27508</v>
      </c>
    </row>
    <row r="20" spans="1:4" ht="60">
      <c r="A20" s="19" t="s">
        <v>20</v>
      </c>
      <c r="B20" s="20" t="s">
        <v>8</v>
      </c>
      <c r="C20" s="21" t="s">
        <v>21</v>
      </c>
      <c r="D20" s="21">
        <v>94208.7</v>
      </c>
    </row>
    <row r="21" spans="1:4" ht="79.5" customHeight="1">
      <c r="A21" s="19" t="s">
        <v>153</v>
      </c>
      <c r="B21" s="20" t="s">
        <v>8</v>
      </c>
      <c r="C21" s="21" t="s">
        <v>152</v>
      </c>
      <c r="D21" s="22">
        <v>4378</v>
      </c>
    </row>
    <row r="22" spans="1:4" ht="45">
      <c r="A22" s="23" t="s">
        <v>122</v>
      </c>
      <c r="B22" s="20" t="s">
        <v>8</v>
      </c>
      <c r="C22" s="21" t="s">
        <v>44</v>
      </c>
      <c r="D22" s="22">
        <v>6121.1</v>
      </c>
    </row>
    <row r="23" spans="1:4" ht="90">
      <c r="A23" s="19" t="s">
        <v>22</v>
      </c>
      <c r="B23" s="20" t="s">
        <v>8</v>
      </c>
      <c r="C23" s="21" t="s">
        <v>23</v>
      </c>
      <c r="D23" s="22">
        <v>384</v>
      </c>
    </row>
    <row r="24" spans="1:4" ht="75">
      <c r="A24" s="19" t="s">
        <v>24</v>
      </c>
      <c r="B24" s="20" t="s">
        <v>8</v>
      </c>
      <c r="C24" s="21" t="s">
        <v>25</v>
      </c>
      <c r="D24" s="21">
        <v>33.7</v>
      </c>
    </row>
    <row r="25" spans="1:4" ht="108" customHeight="1">
      <c r="A25" s="23" t="s">
        <v>26</v>
      </c>
      <c r="B25" s="20" t="s">
        <v>8</v>
      </c>
      <c r="C25" s="21" t="s">
        <v>27</v>
      </c>
      <c r="D25" s="21">
        <v>1060.1</v>
      </c>
    </row>
    <row r="26" spans="1:4" ht="53.25" customHeight="1">
      <c r="A26" s="23" t="s">
        <v>139</v>
      </c>
      <c r="B26" s="20" t="s">
        <v>8</v>
      </c>
      <c r="C26" s="21" t="s">
        <v>140</v>
      </c>
      <c r="D26" s="22">
        <v>161</v>
      </c>
    </row>
    <row r="27" spans="1:4" ht="103.5" customHeight="1">
      <c r="A27" s="23" t="s">
        <v>155</v>
      </c>
      <c r="B27" s="20" t="s">
        <v>8</v>
      </c>
      <c r="C27" s="21" t="s">
        <v>154</v>
      </c>
      <c r="D27" s="22">
        <v>413.7</v>
      </c>
    </row>
    <row r="28" spans="1:4" ht="54" customHeight="1">
      <c r="A28" s="19" t="s">
        <v>17</v>
      </c>
      <c r="B28" s="20" t="s">
        <v>8</v>
      </c>
      <c r="C28" s="21" t="s">
        <v>127</v>
      </c>
      <c r="D28" s="21">
        <v>-606.7</v>
      </c>
    </row>
    <row r="29" spans="1:4" ht="68.25" customHeight="1">
      <c r="A29" s="18" t="s">
        <v>28</v>
      </c>
      <c r="B29" s="9" t="s">
        <v>29</v>
      </c>
      <c r="C29" s="11"/>
      <c r="D29" s="12">
        <f>SUM(D30:D35)</f>
        <v>15490.1</v>
      </c>
    </row>
    <row r="30" spans="1:4" ht="34.5" customHeight="1">
      <c r="A30" s="24" t="s">
        <v>157</v>
      </c>
      <c r="B30" s="20" t="s">
        <v>29</v>
      </c>
      <c r="C30" s="21" t="s">
        <v>156</v>
      </c>
      <c r="D30" s="22">
        <v>400</v>
      </c>
    </row>
    <row r="31" spans="1:4" ht="129.75" customHeight="1">
      <c r="A31" s="24" t="s">
        <v>142</v>
      </c>
      <c r="B31" s="20" t="s">
        <v>29</v>
      </c>
      <c r="C31" s="21" t="s">
        <v>143</v>
      </c>
      <c r="D31" s="21">
        <v>1.4</v>
      </c>
    </row>
    <row r="32" spans="1:4" ht="137.25" customHeight="1">
      <c r="A32" s="24" t="s">
        <v>144</v>
      </c>
      <c r="B32" s="20" t="s">
        <v>29</v>
      </c>
      <c r="C32" s="21" t="s">
        <v>145</v>
      </c>
      <c r="D32" s="22">
        <v>14472</v>
      </c>
    </row>
    <row r="33" spans="1:4" ht="105">
      <c r="A33" s="23" t="s">
        <v>30</v>
      </c>
      <c r="B33" s="20" t="s">
        <v>29</v>
      </c>
      <c r="C33" s="21" t="s">
        <v>31</v>
      </c>
      <c r="D33" s="22">
        <v>594</v>
      </c>
    </row>
    <row r="34" spans="1:4" ht="90">
      <c r="A34" s="23" t="s">
        <v>32</v>
      </c>
      <c r="B34" s="20" t="s">
        <v>29</v>
      </c>
      <c r="C34" s="21" t="s">
        <v>33</v>
      </c>
      <c r="D34" s="21">
        <v>24.1</v>
      </c>
    </row>
    <row r="35" spans="1:4" ht="45">
      <c r="A35" s="19" t="s">
        <v>17</v>
      </c>
      <c r="B35" s="20" t="s">
        <v>29</v>
      </c>
      <c r="C35" s="21" t="s">
        <v>127</v>
      </c>
      <c r="D35" s="21">
        <v>-1.4</v>
      </c>
    </row>
    <row r="36" spans="1:4" ht="112.5">
      <c r="A36" s="13" t="s">
        <v>118</v>
      </c>
      <c r="B36" s="9" t="s">
        <v>119</v>
      </c>
      <c r="C36" s="11"/>
      <c r="D36" s="11">
        <f>D37+D39+D38</f>
        <v>22299.9</v>
      </c>
    </row>
    <row r="37" spans="1:4" ht="80.25" customHeight="1">
      <c r="A37" s="23" t="s">
        <v>120</v>
      </c>
      <c r="B37" s="20" t="s">
        <v>119</v>
      </c>
      <c r="C37" s="21" t="s">
        <v>121</v>
      </c>
      <c r="D37" s="21">
        <v>10644.4</v>
      </c>
    </row>
    <row r="38" spans="1:4" ht="135">
      <c r="A38" s="23" t="s">
        <v>134</v>
      </c>
      <c r="B38" s="20" t="s">
        <v>119</v>
      </c>
      <c r="C38" s="25" t="s">
        <v>141</v>
      </c>
      <c r="D38" s="22">
        <v>11656</v>
      </c>
    </row>
    <row r="39" spans="1:4" ht="45">
      <c r="A39" s="19" t="s">
        <v>17</v>
      </c>
      <c r="B39" s="20" t="s">
        <v>119</v>
      </c>
      <c r="C39" s="21" t="s">
        <v>127</v>
      </c>
      <c r="D39" s="21">
        <v>-0.5</v>
      </c>
    </row>
    <row r="40" spans="1:4" ht="56.25">
      <c r="A40" s="26" t="s">
        <v>128</v>
      </c>
      <c r="B40" s="9" t="s">
        <v>129</v>
      </c>
      <c r="C40" s="10"/>
      <c r="D40" s="11">
        <f>D41</f>
        <v>710.3</v>
      </c>
    </row>
    <row r="41" spans="1:4" ht="45">
      <c r="A41" s="27" t="s">
        <v>111</v>
      </c>
      <c r="B41" s="20" t="s">
        <v>129</v>
      </c>
      <c r="C41" s="28" t="s">
        <v>112</v>
      </c>
      <c r="D41" s="21">
        <v>710.3</v>
      </c>
    </row>
    <row r="42" spans="1:4" ht="75">
      <c r="A42" s="18" t="s">
        <v>34</v>
      </c>
      <c r="B42" s="9" t="s">
        <v>35</v>
      </c>
      <c r="C42" s="11"/>
      <c r="D42" s="11">
        <f>SUM(D43:D48)</f>
        <v>3172.3</v>
      </c>
    </row>
    <row r="43" spans="1:4" ht="120">
      <c r="A43" s="19" t="s">
        <v>36</v>
      </c>
      <c r="B43" s="20" t="s">
        <v>35</v>
      </c>
      <c r="C43" s="21" t="s">
        <v>37</v>
      </c>
      <c r="D43" s="21">
        <v>1184.7</v>
      </c>
    </row>
    <row r="44" spans="1:4" ht="45">
      <c r="A44" s="23" t="s">
        <v>122</v>
      </c>
      <c r="B44" s="20" t="s">
        <v>35</v>
      </c>
      <c r="C44" s="21" t="s">
        <v>44</v>
      </c>
      <c r="D44" s="21">
        <v>580.8</v>
      </c>
    </row>
    <row r="45" spans="1:4" ht="87.75" customHeight="1">
      <c r="A45" s="19" t="s">
        <v>24</v>
      </c>
      <c r="B45" s="20" t="s">
        <v>35</v>
      </c>
      <c r="C45" s="21" t="s">
        <v>25</v>
      </c>
      <c r="D45" s="21">
        <v>912.4</v>
      </c>
    </row>
    <row r="46" spans="1:4" ht="141" customHeight="1">
      <c r="A46" s="19" t="s">
        <v>159</v>
      </c>
      <c r="B46" s="20" t="s">
        <v>35</v>
      </c>
      <c r="C46" s="21" t="s">
        <v>158</v>
      </c>
      <c r="D46" s="22">
        <v>25</v>
      </c>
    </row>
    <row r="47" spans="1:4" ht="135">
      <c r="A47" s="23" t="s">
        <v>134</v>
      </c>
      <c r="B47" s="20" t="s">
        <v>35</v>
      </c>
      <c r="C47" s="25" t="s">
        <v>141</v>
      </c>
      <c r="D47" s="22">
        <v>700</v>
      </c>
    </row>
    <row r="48" spans="1:4" ht="45">
      <c r="A48" s="19" t="s">
        <v>17</v>
      </c>
      <c r="B48" s="20" t="s">
        <v>35</v>
      </c>
      <c r="C48" s="21" t="s">
        <v>127</v>
      </c>
      <c r="D48" s="21">
        <v>-230.6</v>
      </c>
    </row>
    <row r="49" spans="1:4" ht="93.75">
      <c r="A49" s="18" t="s">
        <v>117</v>
      </c>
      <c r="B49" s="9" t="s">
        <v>39</v>
      </c>
      <c r="C49" s="11"/>
      <c r="D49" s="12">
        <f>D50</f>
        <v>18</v>
      </c>
    </row>
    <row r="50" spans="1:4" ht="60">
      <c r="A50" s="19" t="s">
        <v>38</v>
      </c>
      <c r="B50" s="20" t="s">
        <v>39</v>
      </c>
      <c r="C50" s="21" t="s">
        <v>40</v>
      </c>
      <c r="D50" s="22">
        <v>18</v>
      </c>
    </row>
    <row r="51" spans="1:4" ht="93.75">
      <c r="A51" s="18" t="s">
        <v>41</v>
      </c>
      <c r="B51" s="9" t="s">
        <v>42</v>
      </c>
      <c r="C51" s="11"/>
      <c r="D51" s="11">
        <f>SUM(D52:D59)</f>
        <v>59066.6</v>
      </c>
    </row>
    <row r="52" spans="1:4" ht="36.75" customHeight="1">
      <c r="A52" s="19" t="s">
        <v>43</v>
      </c>
      <c r="B52" s="20" t="s">
        <v>42</v>
      </c>
      <c r="C52" s="21" t="s">
        <v>44</v>
      </c>
      <c r="D52" s="21">
        <v>869.8</v>
      </c>
    </row>
    <row r="53" spans="1:4" ht="75">
      <c r="A53" s="19" t="s">
        <v>45</v>
      </c>
      <c r="B53" s="20" t="s">
        <v>42</v>
      </c>
      <c r="C53" s="21" t="s">
        <v>46</v>
      </c>
      <c r="D53" s="22">
        <v>908</v>
      </c>
    </row>
    <row r="54" spans="1:4" ht="96" customHeight="1">
      <c r="A54" s="19" t="s">
        <v>24</v>
      </c>
      <c r="B54" s="20" t="s">
        <v>42</v>
      </c>
      <c r="C54" s="21" t="s">
        <v>25</v>
      </c>
      <c r="D54" s="21">
        <v>59246.9</v>
      </c>
    </row>
    <row r="55" spans="1:4" ht="165">
      <c r="A55" s="19" t="s">
        <v>47</v>
      </c>
      <c r="B55" s="20" t="s">
        <v>42</v>
      </c>
      <c r="C55" s="21" t="s">
        <v>48</v>
      </c>
      <c r="D55" s="21">
        <v>624.2</v>
      </c>
    </row>
    <row r="56" spans="1:4" ht="45">
      <c r="A56" s="19" t="s">
        <v>49</v>
      </c>
      <c r="B56" s="20" t="s">
        <v>42</v>
      </c>
      <c r="C56" s="21" t="s">
        <v>50</v>
      </c>
      <c r="D56" s="22">
        <v>186</v>
      </c>
    </row>
    <row r="57" spans="1:4" ht="45">
      <c r="A57" s="29" t="s">
        <v>160</v>
      </c>
      <c r="B57" s="20" t="s">
        <v>42</v>
      </c>
      <c r="C57" s="21" t="s">
        <v>161</v>
      </c>
      <c r="D57" s="21">
        <v>1635.1</v>
      </c>
    </row>
    <row r="58" spans="1:4" ht="139.5" customHeight="1">
      <c r="A58" s="29" t="s">
        <v>159</v>
      </c>
      <c r="B58" s="20" t="s">
        <v>42</v>
      </c>
      <c r="C58" s="21" t="s">
        <v>158</v>
      </c>
      <c r="D58" s="22">
        <v>100</v>
      </c>
    </row>
    <row r="59" spans="1:4" ht="45">
      <c r="A59" s="19" t="s">
        <v>17</v>
      </c>
      <c r="B59" s="20" t="s">
        <v>42</v>
      </c>
      <c r="C59" s="21" t="s">
        <v>127</v>
      </c>
      <c r="D59" s="21">
        <v>-4503.4</v>
      </c>
    </row>
    <row r="60" spans="1:4" ht="93.75">
      <c r="A60" s="18" t="s">
        <v>51</v>
      </c>
      <c r="B60" s="9" t="s">
        <v>52</v>
      </c>
      <c r="C60" s="11"/>
      <c r="D60" s="11">
        <f>SUM(D61:D68)</f>
        <v>45550.799999999996</v>
      </c>
    </row>
    <row r="61" spans="1:4" ht="75">
      <c r="A61" s="19" t="s">
        <v>24</v>
      </c>
      <c r="B61" s="20" t="s">
        <v>52</v>
      </c>
      <c r="C61" s="21" t="s">
        <v>25</v>
      </c>
      <c r="D61" s="21">
        <v>26305.5</v>
      </c>
    </row>
    <row r="62" spans="1:4" ht="60">
      <c r="A62" s="19" t="s">
        <v>53</v>
      </c>
      <c r="B62" s="20" t="s">
        <v>52</v>
      </c>
      <c r="C62" s="21" t="s">
        <v>54</v>
      </c>
      <c r="D62" s="21">
        <v>870.6</v>
      </c>
    </row>
    <row r="63" spans="1:4" ht="93.75" customHeight="1">
      <c r="A63" s="19" t="s">
        <v>181</v>
      </c>
      <c r="B63" s="20" t="s">
        <v>52</v>
      </c>
      <c r="C63" s="21" t="s">
        <v>123</v>
      </c>
      <c r="D63" s="21">
        <v>2457.5</v>
      </c>
    </row>
    <row r="64" spans="1:4" ht="60">
      <c r="A64" s="19" t="s">
        <v>55</v>
      </c>
      <c r="B64" s="20" t="s">
        <v>52</v>
      </c>
      <c r="C64" s="21" t="s">
        <v>56</v>
      </c>
      <c r="D64" s="22">
        <v>5677</v>
      </c>
    </row>
    <row r="65" spans="1:4" ht="330">
      <c r="A65" s="23" t="s">
        <v>57</v>
      </c>
      <c r="B65" s="20" t="s">
        <v>52</v>
      </c>
      <c r="C65" s="21" t="s">
        <v>58</v>
      </c>
      <c r="D65" s="21">
        <v>3406.9</v>
      </c>
    </row>
    <row r="66" spans="1:4" ht="240">
      <c r="A66" s="23" t="s">
        <v>59</v>
      </c>
      <c r="B66" s="20" t="s">
        <v>52</v>
      </c>
      <c r="C66" s="21" t="s">
        <v>60</v>
      </c>
      <c r="D66" s="21">
        <v>2049.2</v>
      </c>
    </row>
    <row r="67" spans="1:4" ht="75">
      <c r="A67" s="23" t="s">
        <v>61</v>
      </c>
      <c r="B67" s="20" t="s">
        <v>52</v>
      </c>
      <c r="C67" s="21" t="s">
        <v>62</v>
      </c>
      <c r="D67" s="21">
        <v>4421.6</v>
      </c>
    </row>
    <row r="68" spans="1:4" ht="75">
      <c r="A68" s="23" t="s">
        <v>135</v>
      </c>
      <c r="B68" s="20" t="s">
        <v>52</v>
      </c>
      <c r="C68" s="21" t="s">
        <v>136</v>
      </c>
      <c r="D68" s="21">
        <v>362.5</v>
      </c>
    </row>
    <row r="69" spans="1:4" ht="56.25">
      <c r="A69" s="13" t="s">
        <v>173</v>
      </c>
      <c r="B69" s="9" t="s">
        <v>162</v>
      </c>
      <c r="C69" s="11"/>
      <c r="D69" s="12">
        <f>D70</f>
        <v>20</v>
      </c>
    </row>
    <row r="70" spans="1:4" ht="110.25" customHeight="1">
      <c r="A70" s="23" t="s">
        <v>164</v>
      </c>
      <c r="B70" s="20" t="s">
        <v>162</v>
      </c>
      <c r="C70" s="21" t="s">
        <v>163</v>
      </c>
      <c r="D70" s="22">
        <v>20</v>
      </c>
    </row>
    <row r="71" spans="1:4" ht="112.5">
      <c r="A71" s="18" t="s">
        <v>116</v>
      </c>
      <c r="B71" s="9" t="s">
        <v>64</v>
      </c>
      <c r="C71" s="11"/>
      <c r="D71" s="11">
        <f>D72+D73</f>
        <v>183.20000000000002</v>
      </c>
    </row>
    <row r="72" spans="1:4" ht="195">
      <c r="A72" s="23" t="s">
        <v>81</v>
      </c>
      <c r="B72" s="20" t="s">
        <v>64</v>
      </c>
      <c r="C72" s="21" t="s">
        <v>65</v>
      </c>
      <c r="D72" s="21">
        <v>165.3</v>
      </c>
    </row>
    <row r="73" spans="1:4" ht="90">
      <c r="A73" s="19" t="s">
        <v>13</v>
      </c>
      <c r="B73" s="20" t="s">
        <v>64</v>
      </c>
      <c r="C73" s="21" t="s">
        <v>63</v>
      </c>
      <c r="D73" s="21">
        <v>17.9</v>
      </c>
    </row>
    <row r="74" spans="1:4" ht="37.5">
      <c r="A74" s="18" t="s">
        <v>66</v>
      </c>
      <c r="B74" s="9" t="s">
        <v>67</v>
      </c>
      <c r="C74" s="11"/>
      <c r="D74" s="11">
        <f>SUM(D75:D89)</f>
        <v>55209.7</v>
      </c>
    </row>
    <row r="75" spans="1:4" ht="75">
      <c r="A75" s="19" t="s">
        <v>82</v>
      </c>
      <c r="B75" s="20" t="s">
        <v>67</v>
      </c>
      <c r="C75" s="21" t="s">
        <v>68</v>
      </c>
      <c r="D75" s="21">
        <v>18.4</v>
      </c>
    </row>
    <row r="76" spans="1:4" ht="210">
      <c r="A76" s="23" t="s">
        <v>83</v>
      </c>
      <c r="B76" s="20" t="s">
        <v>67</v>
      </c>
      <c r="C76" s="21" t="s">
        <v>69</v>
      </c>
      <c r="D76" s="21">
        <v>49568.8</v>
      </c>
    </row>
    <row r="77" spans="1:4" ht="195">
      <c r="A77" s="23" t="s">
        <v>84</v>
      </c>
      <c r="B77" s="20" t="s">
        <v>67</v>
      </c>
      <c r="C77" s="21" t="s">
        <v>70</v>
      </c>
      <c r="D77" s="21">
        <v>239.2</v>
      </c>
    </row>
    <row r="78" spans="1:4" ht="75">
      <c r="A78" s="23" t="s">
        <v>71</v>
      </c>
      <c r="B78" s="20" t="s">
        <v>67</v>
      </c>
      <c r="C78" s="21" t="s">
        <v>72</v>
      </c>
      <c r="D78" s="22">
        <v>53</v>
      </c>
    </row>
    <row r="79" spans="1:4" ht="120" customHeight="1">
      <c r="A79" s="23" t="s">
        <v>166</v>
      </c>
      <c r="B79" s="20" t="s">
        <v>67</v>
      </c>
      <c r="C79" s="21" t="s">
        <v>165</v>
      </c>
      <c r="D79" s="21">
        <v>0.1</v>
      </c>
    </row>
    <row r="80" spans="1:4" ht="120">
      <c r="A80" s="23" t="s">
        <v>130</v>
      </c>
      <c r="B80" s="30" t="s">
        <v>67</v>
      </c>
      <c r="C80" s="25" t="s">
        <v>131</v>
      </c>
      <c r="D80" s="21">
        <v>6.3</v>
      </c>
    </row>
    <row r="81" spans="1:4" ht="45">
      <c r="A81" s="19" t="s">
        <v>73</v>
      </c>
      <c r="B81" s="20" t="s">
        <v>67</v>
      </c>
      <c r="C81" s="21" t="s">
        <v>74</v>
      </c>
      <c r="D81" s="21">
        <v>3200.3</v>
      </c>
    </row>
    <row r="82" spans="1:4" ht="30">
      <c r="A82" s="19" t="s">
        <v>75</v>
      </c>
      <c r="B82" s="20" t="s">
        <v>67</v>
      </c>
      <c r="C82" s="21" t="s">
        <v>76</v>
      </c>
      <c r="D82" s="21">
        <v>60.5</v>
      </c>
    </row>
    <row r="83" spans="1:4" ht="60">
      <c r="A83" s="19" t="s">
        <v>77</v>
      </c>
      <c r="B83" s="20" t="s">
        <v>67</v>
      </c>
      <c r="C83" s="21" t="s">
        <v>78</v>
      </c>
      <c r="D83" s="21">
        <v>1341.7</v>
      </c>
    </row>
    <row r="84" spans="1:4" ht="120">
      <c r="A84" s="19" t="s">
        <v>79</v>
      </c>
      <c r="B84" s="20" t="s">
        <v>67</v>
      </c>
      <c r="C84" s="21" t="s">
        <v>80</v>
      </c>
      <c r="D84" s="21">
        <v>672.6</v>
      </c>
    </row>
    <row r="85" spans="1:4" ht="75">
      <c r="A85" s="19" t="s">
        <v>85</v>
      </c>
      <c r="B85" s="20" t="s">
        <v>67</v>
      </c>
      <c r="C85" s="21" t="s">
        <v>86</v>
      </c>
      <c r="D85" s="21">
        <v>0.1</v>
      </c>
    </row>
    <row r="86" spans="1:4" ht="30">
      <c r="A86" s="19" t="s">
        <v>169</v>
      </c>
      <c r="B86" s="20" t="s">
        <v>167</v>
      </c>
      <c r="C86" s="21" t="s">
        <v>168</v>
      </c>
      <c r="D86" s="22">
        <v>1</v>
      </c>
    </row>
    <row r="87" spans="1:4" ht="15">
      <c r="A87" s="19" t="s">
        <v>87</v>
      </c>
      <c r="B87" s="20" t="s">
        <v>67</v>
      </c>
      <c r="C87" s="21" t="s">
        <v>88</v>
      </c>
      <c r="D87" s="22">
        <v>46</v>
      </c>
    </row>
    <row r="88" spans="1:4" ht="30">
      <c r="A88" s="19" t="s">
        <v>138</v>
      </c>
      <c r="B88" s="20" t="s">
        <v>67</v>
      </c>
      <c r="C88" s="21" t="s">
        <v>137</v>
      </c>
      <c r="D88" s="21">
        <v>1.5</v>
      </c>
    </row>
    <row r="89" spans="1:4" ht="210">
      <c r="A89" s="31" t="s">
        <v>132</v>
      </c>
      <c r="B89" s="30" t="s">
        <v>67</v>
      </c>
      <c r="C89" s="25" t="s">
        <v>133</v>
      </c>
      <c r="D89" s="21">
        <v>0.2</v>
      </c>
    </row>
    <row r="90" spans="1:4" ht="37.5">
      <c r="A90" s="14" t="s">
        <v>89</v>
      </c>
      <c r="B90" s="9" t="s">
        <v>90</v>
      </c>
      <c r="C90" s="11"/>
      <c r="D90" s="11">
        <f>SUM(D91:D93)</f>
        <v>974.1999999999999</v>
      </c>
    </row>
    <row r="91" spans="1:4" ht="195">
      <c r="A91" s="23" t="s">
        <v>81</v>
      </c>
      <c r="B91" s="20" t="s">
        <v>90</v>
      </c>
      <c r="C91" s="21" t="s">
        <v>65</v>
      </c>
      <c r="D91" s="21">
        <v>373.8</v>
      </c>
    </row>
    <row r="92" spans="1:4" ht="60">
      <c r="A92" s="19" t="s">
        <v>91</v>
      </c>
      <c r="B92" s="20" t="s">
        <v>90</v>
      </c>
      <c r="C92" s="21" t="s">
        <v>92</v>
      </c>
      <c r="D92" s="22">
        <v>499</v>
      </c>
    </row>
    <row r="93" spans="1:4" ht="90">
      <c r="A93" s="19" t="s">
        <v>13</v>
      </c>
      <c r="B93" s="20" t="s">
        <v>90</v>
      </c>
      <c r="C93" s="21" t="s">
        <v>63</v>
      </c>
      <c r="D93" s="21">
        <v>101.4</v>
      </c>
    </row>
    <row r="94" spans="1:4" ht="37.5">
      <c r="A94" s="18" t="s">
        <v>93</v>
      </c>
      <c r="B94" s="9" t="s">
        <v>94</v>
      </c>
      <c r="C94" s="11"/>
      <c r="D94" s="11">
        <f>D95</f>
        <v>166.9</v>
      </c>
    </row>
    <row r="95" spans="1:4" ht="90">
      <c r="A95" s="19" t="s">
        <v>13</v>
      </c>
      <c r="B95" s="20" t="s">
        <v>94</v>
      </c>
      <c r="C95" s="21" t="s">
        <v>63</v>
      </c>
      <c r="D95" s="21">
        <v>166.9</v>
      </c>
    </row>
    <row r="96" spans="1:4" ht="75">
      <c r="A96" s="18" t="s">
        <v>95</v>
      </c>
      <c r="B96" s="9" t="s">
        <v>96</v>
      </c>
      <c r="C96" s="11"/>
      <c r="D96" s="11">
        <f>D97</f>
        <v>31.3</v>
      </c>
    </row>
    <row r="97" spans="1:4" ht="45">
      <c r="A97" s="19" t="s">
        <v>97</v>
      </c>
      <c r="B97" s="20" t="s">
        <v>96</v>
      </c>
      <c r="C97" s="21" t="s">
        <v>98</v>
      </c>
      <c r="D97" s="21">
        <v>31.3</v>
      </c>
    </row>
    <row r="98" spans="1:4" ht="112.5">
      <c r="A98" s="18" t="s">
        <v>99</v>
      </c>
      <c r="B98" s="9" t="s">
        <v>100</v>
      </c>
      <c r="C98" s="11"/>
      <c r="D98" s="11">
        <f>SUM(D99:D109)</f>
        <v>10129.099999999999</v>
      </c>
    </row>
    <row r="99" spans="1:4" ht="150">
      <c r="A99" s="23" t="s">
        <v>101</v>
      </c>
      <c r="B99" s="20" t="s">
        <v>100</v>
      </c>
      <c r="C99" s="21" t="s">
        <v>102</v>
      </c>
      <c r="D99" s="21">
        <v>1489.8</v>
      </c>
    </row>
    <row r="100" spans="1:4" ht="150">
      <c r="A100" s="23" t="s">
        <v>146</v>
      </c>
      <c r="B100" s="20" t="s">
        <v>100</v>
      </c>
      <c r="C100" s="21" t="s">
        <v>147</v>
      </c>
      <c r="D100" s="21">
        <v>25.8</v>
      </c>
    </row>
    <row r="101" spans="1:4" ht="135">
      <c r="A101" s="19" t="s">
        <v>103</v>
      </c>
      <c r="B101" s="20" t="s">
        <v>100</v>
      </c>
      <c r="C101" s="21" t="s">
        <v>104</v>
      </c>
      <c r="D101" s="21">
        <v>964.3</v>
      </c>
    </row>
    <row r="102" spans="1:4" ht="105">
      <c r="A102" s="19" t="s">
        <v>105</v>
      </c>
      <c r="B102" s="20" t="s">
        <v>100</v>
      </c>
      <c r="C102" s="21" t="s">
        <v>106</v>
      </c>
      <c r="D102" s="21">
        <v>228.2</v>
      </c>
    </row>
    <row r="103" spans="1:4" ht="165">
      <c r="A103" s="32" t="s">
        <v>107</v>
      </c>
      <c r="B103" s="20" t="s">
        <v>100</v>
      </c>
      <c r="C103" s="21" t="s">
        <v>108</v>
      </c>
      <c r="D103" s="21">
        <v>15.4</v>
      </c>
    </row>
    <row r="104" spans="1:4" ht="90">
      <c r="A104" s="32" t="s">
        <v>124</v>
      </c>
      <c r="B104" s="20" t="s">
        <v>100</v>
      </c>
      <c r="C104" s="21" t="s">
        <v>125</v>
      </c>
      <c r="D104" s="21">
        <v>2435.2</v>
      </c>
    </row>
    <row r="105" spans="1:4" ht="90">
      <c r="A105" s="19" t="s">
        <v>109</v>
      </c>
      <c r="B105" s="20" t="s">
        <v>100</v>
      </c>
      <c r="C105" s="21" t="s">
        <v>110</v>
      </c>
      <c r="D105" s="21">
        <v>414.8</v>
      </c>
    </row>
    <row r="106" spans="1:4" ht="117" customHeight="1">
      <c r="A106" s="27" t="s">
        <v>148</v>
      </c>
      <c r="B106" s="20" t="s">
        <v>100</v>
      </c>
      <c r="C106" s="21" t="s">
        <v>149</v>
      </c>
      <c r="D106" s="21">
        <v>28.2</v>
      </c>
    </row>
    <row r="107" spans="1:4" ht="181.5" customHeight="1">
      <c r="A107" s="33" t="s">
        <v>172</v>
      </c>
      <c r="B107" s="20" t="s">
        <v>100</v>
      </c>
      <c r="C107" s="21" t="s">
        <v>171</v>
      </c>
      <c r="D107" s="21">
        <v>961.5</v>
      </c>
    </row>
    <row r="108" spans="1:4" ht="39.75" customHeight="1">
      <c r="A108" s="19" t="s">
        <v>43</v>
      </c>
      <c r="B108" s="20" t="s">
        <v>100</v>
      </c>
      <c r="C108" s="21" t="s">
        <v>44</v>
      </c>
      <c r="D108" s="21">
        <v>3569.9</v>
      </c>
    </row>
    <row r="109" spans="1:4" ht="45">
      <c r="A109" s="19" t="s">
        <v>17</v>
      </c>
      <c r="B109" s="20" t="s">
        <v>100</v>
      </c>
      <c r="C109" s="21" t="s">
        <v>127</v>
      </c>
      <c r="D109" s="22">
        <v>-4</v>
      </c>
    </row>
    <row r="110" spans="1:4" ht="37.5">
      <c r="A110" s="18" t="s">
        <v>113</v>
      </c>
      <c r="B110" s="9" t="s">
        <v>114</v>
      </c>
      <c r="C110" s="11"/>
      <c r="D110" s="11">
        <f>D111</f>
        <v>98.3</v>
      </c>
    </row>
    <row r="111" spans="1:4" ht="90">
      <c r="A111" s="19" t="s">
        <v>13</v>
      </c>
      <c r="B111" s="20" t="s">
        <v>114</v>
      </c>
      <c r="C111" s="21" t="s">
        <v>63</v>
      </c>
      <c r="D111" s="21">
        <v>98.3</v>
      </c>
    </row>
    <row r="112" spans="1:4" ht="112.5">
      <c r="A112" s="14" t="s">
        <v>174</v>
      </c>
      <c r="B112" s="9" t="s">
        <v>170</v>
      </c>
      <c r="C112" s="11"/>
      <c r="D112" s="12">
        <f>D113</f>
        <v>9</v>
      </c>
    </row>
    <row r="113" spans="1:4" ht="90">
      <c r="A113" s="19" t="s">
        <v>13</v>
      </c>
      <c r="B113" s="20" t="s">
        <v>170</v>
      </c>
      <c r="C113" s="21" t="s">
        <v>63</v>
      </c>
      <c r="D113" s="22">
        <v>9</v>
      </c>
    </row>
    <row r="114" spans="1:4" ht="20.25">
      <c r="A114" s="34" t="s">
        <v>115</v>
      </c>
      <c r="B114" s="35"/>
      <c r="C114" s="35"/>
      <c r="D114" s="36">
        <v>346956.8</v>
      </c>
    </row>
  </sheetData>
  <mergeCells count="10">
    <mergeCell ref="A2:D2"/>
    <mergeCell ref="A6:D6"/>
    <mergeCell ref="B11:C11"/>
    <mergeCell ref="A11:A12"/>
    <mergeCell ref="D11:D12"/>
    <mergeCell ref="A3:D3"/>
    <mergeCell ref="A4:D4"/>
    <mergeCell ref="B5:D5"/>
    <mergeCell ref="A8:D8"/>
    <mergeCell ref="A9:D9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2012-02-13T12:41:40Z</cp:lastPrinted>
  <dcterms:created xsi:type="dcterms:W3CDTF">1996-10-08T23:32:33Z</dcterms:created>
  <dcterms:modified xsi:type="dcterms:W3CDTF">2012-02-13T12:42:06Z</dcterms:modified>
  <cp:category/>
  <cp:version/>
  <cp:contentType/>
  <cp:contentStatus/>
</cp:coreProperties>
</file>