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<sst xmlns="http://schemas.openxmlformats.org/spreadsheetml/2006/main" count="290" uniqueCount="179">
  <si>
    <t>Наименование показателя</t>
  </si>
  <si>
    <t>тыс.руб.</t>
  </si>
  <si>
    <t>Код бюджетной классификации</t>
  </si>
  <si>
    <t>администратора поступлений</t>
  </si>
  <si>
    <t>доходов районного бюджета</t>
  </si>
  <si>
    <t>Кассовое исполнение</t>
  </si>
  <si>
    <t xml:space="preserve">                            по кодам классификации доходов бюджета</t>
  </si>
  <si>
    <t>001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</si>
  <si>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</si>
  <si>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</si>
  <si>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</si>
  <si>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</si>
  <si>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Возврат остатков субсидий и субвенций из бюджетов муниципальных районов</t>
  </si>
  <si>
    <t>Дотации бюджетам муниципальных районов на выравнивание уровня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</si>
  <si>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</si>
  <si>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</si>
  <si>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</si>
  <si>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</si>
  <si>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</si>
  <si>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</si>
  <si>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</si>
  <si>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002</t>
  </si>
  <si>
    <t>074</t>
  </si>
  <si>
    <t>Прочие субсидии бюджетам муниципальных районов</t>
  </si>
  <si>
    <t>2 02 02999 05 0000 151</t>
  </si>
  <si>
    <t>Субвенции бюджетам муниципальных районов на  ежемесячное денежное вознаграждение за классное руководство</t>
  </si>
  <si>
    <t>2 02 03021 05 0000 151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</si>
  <si>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</si>
  <si>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</si>
  <si>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оздоровление детей</t>
  </si>
  <si>
    <t>2 02 03033 05 0000 151</t>
  </si>
  <si>
    <t>082</t>
  </si>
  <si>
    <t>Субвенции бюджетам муниципальных районов на поддержку элитного семеноводства</t>
  </si>
  <si>
    <t>2 02 03036 05 0000 151</t>
  </si>
  <si>
    <t>Субвенции бюджетам муниципальных районов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 и займам, полученным в сельскохозяйственных кредитных кооперативах в 2004-2010 годах, на срок от 2 до 10 лет</t>
  </si>
  <si>
    <t>2 02 03045 05 0000 151</t>
  </si>
  <si>
    <t>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 2005-2010 годах, личным подсобным хозяйствам, сельскохозяйственным потребительским кооперативам, крестьянским (фермерским) хозяйствам на срок до 8 лет</t>
  </si>
  <si>
    <t>2 02 03046 05 0000 151</t>
  </si>
  <si>
    <t>Субвенции бюджетам муниципальных районов на компенсацию части затрат на приобретение средств химизации</t>
  </si>
  <si>
    <t>2 02 03048 05 0000 151</t>
  </si>
  <si>
    <t>1 16 90050 05 0000140</t>
  </si>
  <si>
    <t>178</t>
  </si>
  <si>
    <t>Федеральная налоговая служба</t>
  </si>
  <si>
    <t>182</t>
  </si>
  <si>
    <t>1 01 02010 01 0000 110</t>
  </si>
  <si>
    <t>1 01 02030 01 0000 110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</si>
  <si>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</si>
  <si>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</si>
  <si>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</si>
  <si>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1 08 03010 01 0000 110 </t>
  </si>
  <si>
    <t>Министерство внутренних дел РФ</t>
  </si>
  <si>
    <t>188</t>
  </si>
  <si>
    <t>Федеральная миграционная служба</t>
  </si>
  <si>
    <t>192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</si>
  <si>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</si>
  <si>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</si>
  <si>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</si>
  <si>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1 16 25060 01 0000 140</t>
  </si>
  <si>
    <t>366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</si>
  <si>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</si>
  <si>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</si>
  <si>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</si>
  <si>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жилищная инспекция</t>
  </si>
  <si>
    <t>798</t>
  </si>
  <si>
    <t>Итого доходов</t>
  </si>
  <si>
    <t>Государственная инспекция по надзору за техническим состоянием самоходных машин и других видов техники</t>
  </si>
  <si>
    <t>011</t>
  </si>
  <si>
    <t>Прочие субсидии бюджетам муниципальных районов за счет средств областного бюджета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</si>
  <si>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</si>
  <si>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2 19 05000 05 0000 151</t>
  </si>
  <si>
    <t>Федеральная служба по надзору в сфере природопользования</t>
  </si>
  <si>
    <t>048</t>
  </si>
  <si>
    <t>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</si>
  <si>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2 02 03069 05 0000 151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</si>
  <si>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</si>
  <si>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1 11 05025 05 0000 120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</si>
  <si>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</si>
  <si>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за счет средств областного бюджета</t>
  </si>
  <si>
    <t xml:space="preserve">Субсидия на модернизацию региональных систем общего образования </t>
  </si>
  <si>
    <t>2 02 03078 05 0000 151</t>
  </si>
  <si>
    <t>881</t>
  </si>
  <si>
    <t>Комитет государственного ветеринарного надзора Нижегородской области</t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</si>
  <si>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</si>
  <si>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</si>
  <si>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</si>
  <si>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</si>
  <si>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</si>
  <si>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</si>
  <si>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</si>
  <si>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</si>
  <si>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</si>
  <si>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</si>
  <si>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1 08 07142 01 0000 110</t>
  </si>
  <si>
    <t>1 08 07160 01 0000 110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</si>
  <si>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</si>
  <si>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</si>
  <si>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</si>
  <si>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</si>
  <si>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</si>
  <si>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</si>
  <si>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</si>
  <si>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</si>
  <si>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</si>
  <si>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</si>
  <si>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</si>
  <si>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1 05 03010 01 0000 110</t>
  </si>
  <si>
    <t>1 11 05013 10 0000 120</t>
  </si>
  <si>
    <t>1 14 02053 05 0000 440</t>
  </si>
  <si>
    <t>1 14 06013 10 0000 430</t>
  </si>
  <si>
    <t>415</t>
  </si>
  <si>
    <t>Генеральная прокуратура Российской Федерации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</si>
  <si>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</si>
  <si>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</si>
  <si>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</si>
  <si>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1 16 33050 05 0000 140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</si>
  <si>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</si>
  <si>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</si>
  <si>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2 02 02088 05 0004 151</t>
  </si>
  <si>
    <t>2 02 02089 05 0004 151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</si>
  <si>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</si>
  <si>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</si>
  <si>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</si>
  <si>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</si>
  <si>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Субсидии на софинансирование мероприятий по развитию газификации и водоснабжения в сельской местности</t>
  </si>
  <si>
    <t>2 02 02077 05 0000 151</t>
  </si>
  <si>
    <t>Министерство связи и массовых коммуникаций РФ</t>
  </si>
  <si>
    <t>Денежные взыскания (штрафы) за нарушение законодательства в области охраны окружающей среды</t>
  </si>
  <si>
    <t>071</t>
  </si>
  <si>
    <t>1 16 25050 01 0000 140</t>
  </si>
  <si>
    <t>2 02 03043 05 0000 151</t>
  </si>
  <si>
    <t>Субвенции бюджетам муниципальных районов на поддержку племенного животноводства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</si>
  <si>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</si>
  <si>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1 16 03030 01 0000 140</t>
  </si>
  <si>
    <t>1 11 07015 05 0000 120</t>
  </si>
  <si>
    <t>1 11 05035 05 0000 120</t>
  </si>
  <si>
    <t>Прочие доходы от компенсации затрат бюджетов муниципальных районов</t>
  </si>
  <si>
    <t>1 13 02995 05 0000 130</t>
  </si>
  <si>
    <t>Прочие дотации бюджетам муниципальных районов</t>
  </si>
  <si>
    <t>2 02 01999 05 0000 151</t>
  </si>
  <si>
    <t>2 02 02051 05 0000 151</t>
  </si>
  <si>
    <t>Субсидии на обеспечение жильем молодых семей</t>
  </si>
  <si>
    <t>2 02 04025 05 0000 151</t>
  </si>
  <si>
    <t>Межбюджетные трансферты на комплектование книжных фондов</t>
  </si>
  <si>
    <t>2 02 03040 05 0000 151</t>
  </si>
  <si>
    <t>Субвенции бюджетам муниципальных районов на компенсацию части затрат на страхование урожая, многолетних насаждений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</si>
  <si>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</si>
  <si>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НК РФ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</si>
  <si>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</si>
  <si>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 Исполнение доходов районного бюджета за 2012 год 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</si>
  <si>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</si>
  <si>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</si>
  <si>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Межбюджетные трансферты, передаваемые бюджетам муниципальных районов,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</si>
  <si>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2 02 04041 05 0000 151</t>
  </si>
  <si>
    <t>081</t>
  </si>
  <si>
    <t>1 16 90050 05 0000 151</t>
  </si>
  <si>
    <t>Федеральная служба по ветеринарному и фитосанитарному надзору</t>
  </si>
  <si>
    <t>Единый сельскохозяйственный налог (за налоговые периоды, истекшие до 1 января 2011 года)</t>
  </si>
  <si>
    <t>1 05 03020 01 0000 110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</si>
  <si>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</si>
  <si>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</si>
  <si>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1 09 03023 01 0000 110</t>
  </si>
  <si>
    <t>Платежи за добычу подземных вод</t>
  </si>
  <si>
    <t xml:space="preserve">Налог с продаж </t>
  </si>
  <si>
    <t>1 09 06010 02 0000 110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</si>
  <si>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</si>
  <si>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1 09 07033 05 0000 110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</si>
  <si>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</si>
  <si>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2 02 02009 05 0000 151</t>
  </si>
  <si>
    <t>Субсидии на государственную поддержку малого и среднего предпринимательства, включая крестьянские (фермерские) хозяйства, на софинансирование утвержденных в установленном порядке муниципальных программ поддержки малого предпринимательства, отбор которых осуществляется на конкурсной основе</t>
  </si>
  <si>
    <t xml:space="preserve">к решению Земского собрания </t>
  </si>
  <si>
    <t>Большемурашкинского муниципального района</t>
  </si>
  <si>
    <t>"Об утверждении отчета об исполнении районного бюджета за 2012 год "</t>
  </si>
  <si>
    <t>Финансовое управление администрации Большемурашкинского муниципального района</t>
  </si>
  <si>
    <t>Администрация Большемурашкинского муниципального района</t>
  </si>
  <si>
    <t>Отдел капитального строительства и архитектуры  администрации Большемурашкинского муниципального района</t>
  </si>
  <si>
    <t>Управление образования администрации Большемурашкинского муниципального района</t>
  </si>
  <si>
    <t>Управление сельского хозяйства администрации Большемурашкинского муниципального района</t>
  </si>
  <si>
    <t>Комитет по управлению экономикой администрации Большемурашкинского муниципального  района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</si>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</sst>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?"/>
    <numFmt numFmtId="175" formatCode="0.0"/>
  </numFmts>
  <fonts count="4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 vertical="center" wrapText="1"/>
    </xf>
    <xf numFmtId="174" fontId="7" fillId="0" borderId="10" xfId="0" applyNumberFormat="1" applyFont="1" applyBorder="1" applyAlignment="1">
      <alignment horizontal="left" vertical="center" wrapText="1"/>
    </xf>
    <xf numFmtId="175" fontId="8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4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175" fontId="7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2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29.8515625" style="0" customWidth="1"/>
    <col min="2" max="2" width="16.00390625" style="0" customWidth="1"/>
    <col min="3" max="3" width="23.28125" style="0" customWidth="1"/>
    <col min="4" max="4" width="17.140625" style="0" customWidth="1"/>
    <col min="8" max="8" width="11.00390625" style="0" customWidth="1"/>
  </cols>
  <sheetData>
    <row r="3" spans="1:4" ht="18.75">
      <c r="A3" s="33" t="s">
        <v>178</v>
      </c>
      <c r="B3" s="33"/>
      <c r="C3" s="33"/>
      <c r="D3" s="33"/>
    </row>
    <row r="4" spans="1:4" ht="18.75">
      <c r="A4" s="33" t="s">
        <v>169</v>
      </c>
      <c r="B4" s="33"/>
      <c r="C4" s="33"/>
      <c r="D4" s="33"/>
    </row>
    <row r="5" spans="1:4" ht="18.75">
      <c r="A5" s="33" t="s">
        <v>170</v>
      </c>
      <c r="B5" s="33"/>
      <c r="C5" s="33"/>
      <c r="D5" s="33"/>
    </row>
    <row r="6" spans="1:4" ht="18.75">
      <c r="A6" s="33" t="s">
        <v>171</v>
      </c>
      <c r="B6" s="33"/>
      <c r="C6" s="33"/>
      <c r="D6" s="33"/>
    </row>
    <row r="7" spans="1:4" ht="18.75">
      <c r="A7" s="3"/>
      <c r="B7" s="3"/>
      <c r="C7" s="3"/>
      <c r="D7" s="3"/>
    </row>
    <row r="8" spans="1:4" ht="13.5" customHeight="1">
      <c r="A8" s="3"/>
      <c r="B8" s="3"/>
      <c r="C8" s="3"/>
      <c r="D8" s="3"/>
    </row>
    <row r="9" spans="1:4" ht="18.75">
      <c r="A9" s="36" t="s">
        <v>148</v>
      </c>
      <c r="B9" s="37"/>
      <c r="C9" s="37"/>
      <c r="D9" s="37"/>
    </row>
    <row r="10" spans="1:8" ht="18.75">
      <c r="A10" s="38" t="s">
        <v>6</v>
      </c>
      <c r="B10" s="39"/>
      <c r="C10" s="39"/>
      <c r="D10" s="39"/>
      <c r="H10" s="2"/>
    </row>
    <row r="11" spans="1:4" ht="15.75">
      <c r="A11" s="1"/>
      <c r="B11" s="1"/>
      <c r="C11" s="1"/>
      <c r="D11" s="1" t="s">
        <v>1</v>
      </c>
    </row>
    <row r="12" spans="1:4" ht="14.25">
      <c r="A12" s="35" t="s">
        <v>0</v>
      </c>
      <c r="B12" s="34" t="s">
        <v>2</v>
      </c>
      <c r="C12" s="34"/>
      <c r="D12" s="35" t="s">
        <v>5</v>
      </c>
    </row>
    <row r="13" spans="1:4" ht="42.75">
      <c r="A13" s="34"/>
      <c r="B13" s="8" t="s">
        <v>3</v>
      </c>
      <c r="C13" s="8" t="s">
        <v>4</v>
      </c>
      <c r="D13" s="34"/>
    </row>
    <row r="14" spans="1:4" ht="81" customHeight="1">
      <c r="A14" s="8" t="s">
        <v>172</v>
      </c>
      <c r="B14" s="9" t="s">
        <v>7</v>
      </c>
      <c r="C14" s="10"/>
      <c r="D14" s="11">
        <f>SUM(D15:D31)</f>
        <v>131217.20000000004</v>
      </c>
    </row>
    <row r="15" spans="1:4" ht="162.75" customHeight="1">
      <c r="A15" s="12" t="s">
        <v>8</v>
      </c>
      <c r="B15" s="13" t="s">
        <v>7</v>
      </c>
      <c r="C15" s="10" t="s">
        <v>9</v>
      </c>
      <c r="D15" s="10">
        <v>6.6</v>
      </c>
    </row>
    <row r="16" spans="1:4" ht="75">
      <c r="A16" s="12" t="s">
        <v>112</v>
      </c>
      <c r="B16" s="13" t="s">
        <v>7</v>
      </c>
      <c r="C16" s="10" t="s">
        <v>111</v>
      </c>
      <c r="D16" s="10">
        <v>60.3</v>
      </c>
    </row>
    <row r="17" spans="1:4" ht="45">
      <c r="A17" s="14" t="s">
        <v>135</v>
      </c>
      <c r="B17" s="13" t="s">
        <v>7</v>
      </c>
      <c r="C17" s="10" t="s">
        <v>136</v>
      </c>
      <c r="D17" s="15">
        <v>90</v>
      </c>
    </row>
    <row r="18" spans="1:4" ht="120">
      <c r="A18" s="16" t="s">
        <v>113</v>
      </c>
      <c r="B18" s="13" t="s">
        <v>7</v>
      </c>
      <c r="C18" s="10" t="s">
        <v>114</v>
      </c>
      <c r="D18" s="10">
        <v>224.8</v>
      </c>
    </row>
    <row r="19" spans="1:4" ht="90">
      <c r="A19" s="12" t="s">
        <v>10</v>
      </c>
      <c r="B19" s="13" t="s">
        <v>7</v>
      </c>
      <c r="C19" s="10" t="s">
        <v>11</v>
      </c>
      <c r="D19" s="10">
        <v>33.7</v>
      </c>
    </row>
    <row r="20" spans="1:4" ht="60">
      <c r="A20" s="12" t="s">
        <v>13</v>
      </c>
      <c r="B20" s="13" t="s">
        <v>7</v>
      </c>
      <c r="C20" s="10" t="s">
        <v>14</v>
      </c>
      <c r="D20" s="15">
        <v>46591.3</v>
      </c>
    </row>
    <row r="21" spans="1:4" ht="75">
      <c r="A21" s="12" t="s">
        <v>15</v>
      </c>
      <c r="B21" s="13" t="s">
        <v>7</v>
      </c>
      <c r="C21" s="10" t="s">
        <v>16</v>
      </c>
      <c r="D21" s="10">
        <v>13788.1</v>
      </c>
    </row>
    <row r="22" spans="1:4" ht="30">
      <c r="A22" s="12" t="s">
        <v>137</v>
      </c>
      <c r="B22" s="13" t="s">
        <v>7</v>
      </c>
      <c r="C22" s="10" t="s">
        <v>138</v>
      </c>
      <c r="D22" s="10">
        <v>1000</v>
      </c>
    </row>
    <row r="23" spans="1:4" ht="207.75" customHeight="1">
      <c r="A23" s="17" t="s">
        <v>115</v>
      </c>
      <c r="B23" s="13" t="s">
        <v>7</v>
      </c>
      <c r="C23" s="10" t="s">
        <v>117</v>
      </c>
      <c r="D23" s="10">
        <v>5982.7</v>
      </c>
    </row>
    <row r="24" spans="1:4" ht="135">
      <c r="A24" s="12" t="s">
        <v>116</v>
      </c>
      <c r="B24" s="13" t="s">
        <v>7</v>
      </c>
      <c r="C24" s="10" t="s">
        <v>118</v>
      </c>
      <c r="D24" s="10">
        <v>2825.8</v>
      </c>
    </row>
    <row r="25" spans="1:4" ht="60">
      <c r="A25" s="17" t="s">
        <v>67</v>
      </c>
      <c r="B25" s="13" t="s">
        <v>7</v>
      </c>
      <c r="C25" s="10" t="s">
        <v>24</v>
      </c>
      <c r="D25" s="15">
        <v>46359.3</v>
      </c>
    </row>
    <row r="26" spans="1:4" ht="90">
      <c r="A26" s="12" t="s">
        <v>17</v>
      </c>
      <c r="B26" s="13" t="s">
        <v>7</v>
      </c>
      <c r="C26" s="10" t="s">
        <v>18</v>
      </c>
      <c r="D26" s="15">
        <v>455</v>
      </c>
    </row>
    <row r="27" spans="1:4" ht="85.5" customHeight="1">
      <c r="A27" s="12" t="s">
        <v>19</v>
      </c>
      <c r="B27" s="13" t="s">
        <v>7</v>
      </c>
      <c r="C27" s="10" t="s">
        <v>20</v>
      </c>
      <c r="D27" s="10">
        <v>31.6</v>
      </c>
    </row>
    <row r="28" spans="1:4" ht="135">
      <c r="A28" s="12" t="s">
        <v>77</v>
      </c>
      <c r="B28" s="13" t="s">
        <v>7</v>
      </c>
      <c r="C28" s="10" t="s">
        <v>76</v>
      </c>
      <c r="D28" s="10">
        <v>12255.1</v>
      </c>
    </row>
    <row r="29" spans="1:4" ht="141" customHeight="1">
      <c r="A29" s="12" t="s">
        <v>119</v>
      </c>
      <c r="B29" s="13" t="s">
        <v>7</v>
      </c>
      <c r="C29" s="10" t="s">
        <v>120</v>
      </c>
      <c r="D29" s="10">
        <v>1526.1</v>
      </c>
    </row>
    <row r="30" spans="1:4" ht="121.5" customHeight="1">
      <c r="A30" s="12" t="s">
        <v>149</v>
      </c>
      <c r="B30" s="13" t="s">
        <v>7</v>
      </c>
      <c r="C30" s="10" t="s">
        <v>150</v>
      </c>
      <c r="D30" s="10">
        <v>4.2</v>
      </c>
    </row>
    <row r="31" spans="1:4" ht="45">
      <c r="A31" s="12" t="s">
        <v>12</v>
      </c>
      <c r="B31" s="13" t="s">
        <v>7</v>
      </c>
      <c r="C31" s="10" t="s">
        <v>69</v>
      </c>
      <c r="D31" s="10">
        <v>-17.4</v>
      </c>
    </row>
    <row r="32" spans="1:4" ht="54.75" customHeight="1">
      <c r="A32" s="8" t="s">
        <v>173</v>
      </c>
      <c r="B32" s="9" t="s">
        <v>21</v>
      </c>
      <c r="C32" s="11"/>
      <c r="D32" s="18">
        <f>SUM(D33:D38)</f>
        <v>19939.3</v>
      </c>
    </row>
    <row r="33" spans="1:4" ht="34.5" customHeight="1">
      <c r="A33" s="19" t="s">
        <v>140</v>
      </c>
      <c r="B33" s="13" t="s">
        <v>21</v>
      </c>
      <c r="C33" s="10" t="s">
        <v>139</v>
      </c>
      <c r="D33" s="15">
        <v>373.9</v>
      </c>
    </row>
    <row r="34" spans="1:4" ht="135.75" customHeight="1">
      <c r="A34" s="12" t="s">
        <v>121</v>
      </c>
      <c r="B34" s="13" t="s">
        <v>21</v>
      </c>
      <c r="C34" s="10" t="s">
        <v>122</v>
      </c>
      <c r="D34" s="15">
        <v>4</v>
      </c>
    </row>
    <row r="35" spans="1:4" ht="143.25" customHeight="1">
      <c r="A35" s="7" t="s">
        <v>72</v>
      </c>
      <c r="B35" s="13" t="s">
        <v>21</v>
      </c>
      <c r="C35" s="10" t="s">
        <v>73</v>
      </c>
      <c r="D35" s="15">
        <v>19501.2</v>
      </c>
    </row>
    <row r="36" spans="1:4" ht="48.75" customHeight="1">
      <c r="A36" s="16" t="s">
        <v>142</v>
      </c>
      <c r="B36" s="13" t="s">
        <v>21</v>
      </c>
      <c r="C36" s="10" t="s">
        <v>141</v>
      </c>
      <c r="D36" s="15">
        <v>21.6</v>
      </c>
    </row>
    <row r="37" spans="1:4" ht="148.5" customHeight="1">
      <c r="A37" s="14" t="s">
        <v>151</v>
      </c>
      <c r="B37" s="13" t="s">
        <v>21</v>
      </c>
      <c r="C37" s="10" t="s">
        <v>152</v>
      </c>
      <c r="D37" s="15">
        <v>40</v>
      </c>
    </row>
    <row r="38" spans="1:4" ht="51" customHeight="1">
      <c r="A38" s="12" t="s">
        <v>12</v>
      </c>
      <c r="B38" s="13" t="s">
        <v>21</v>
      </c>
      <c r="C38" s="10" t="s">
        <v>69</v>
      </c>
      <c r="D38" s="10">
        <v>-1.4</v>
      </c>
    </row>
    <row r="39" spans="1:4" ht="97.5" customHeight="1">
      <c r="A39" s="20" t="s">
        <v>174</v>
      </c>
      <c r="B39" s="9" t="s">
        <v>66</v>
      </c>
      <c r="C39" s="11"/>
      <c r="D39" s="18">
        <f>D41+D40+D42</f>
        <v>44882.9</v>
      </c>
    </row>
    <row r="40" spans="1:4" ht="60">
      <c r="A40" s="12" t="s">
        <v>123</v>
      </c>
      <c r="B40" s="13" t="s">
        <v>66</v>
      </c>
      <c r="C40" s="10" t="s">
        <v>124</v>
      </c>
      <c r="D40" s="15">
        <v>25010</v>
      </c>
    </row>
    <row r="41" spans="1:4" ht="135">
      <c r="A41" s="12" t="s">
        <v>77</v>
      </c>
      <c r="B41" s="13" t="s">
        <v>66</v>
      </c>
      <c r="C41" s="21" t="s">
        <v>76</v>
      </c>
      <c r="D41" s="15">
        <v>20000</v>
      </c>
    </row>
    <row r="42" spans="1:4" ht="45">
      <c r="A42" s="12" t="s">
        <v>12</v>
      </c>
      <c r="B42" s="22" t="s">
        <v>66</v>
      </c>
      <c r="C42" s="23" t="s">
        <v>69</v>
      </c>
      <c r="D42" s="24">
        <v>-127.1</v>
      </c>
    </row>
    <row r="43" spans="1:4" ht="42.75">
      <c r="A43" s="25" t="s">
        <v>70</v>
      </c>
      <c r="B43" s="26" t="s">
        <v>71</v>
      </c>
      <c r="C43" s="27"/>
      <c r="D43" s="28">
        <f>D44+D45+D46+D47+D48</f>
        <v>565.6</v>
      </c>
    </row>
    <row r="44" spans="1:4" ht="60">
      <c r="A44" s="12" t="s">
        <v>87</v>
      </c>
      <c r="B44" s="13" t="s">
        <v>71</v>
      </c>
      <c r="C44" s="21" t="s">
        <v>82</v>
      </c>
      <c r="D44" s="10">
        <v>28.9</v>
      </c>
    </row>
    <row r="45" spans="1:4" ht="60">
      <c r="A45" s="12" t="s">
        <v>88</v>
      </c>
      <c r="B45" s="13" t="s">
        <v>71</v>
      </c>
      <c r="C45" s="21" t="s">
        <v>83</v>
      </c>
      <c r="D45" s="10">
        <v>12</v>
      </c>
    </row>
    <row r="46" spans="1:4" ht="45">
      <c r="A46" s="12" t="s">
        <v>89</v>
      </c>
      <c r="B46" s="13" t="s">
        <v>71</v>
      </c>
      <c r="C46" s="21" t="s">
        <v>84</v>
      </c>
      <c r="D46" s="10">
        <v>150.5</v>
      </c>
    </row>
    <row r="47" spans="1:4" ht="30">
      <c r="A47" s="12" t="s">
        <v>90</v>
      </c>
      <c r="B47" s="13" t="s">
        <v>71</v>
      </c>
      <c r="C47" s="21" t="s">
        <v>85</v>
      </c>
      <c r="D47" s="10">
        <v>374.2</v>
      </c>
    </row>
    <row r="48" spans="1:4" ht="45">
      <c r="A48" s="12" t="s">
        <v>91</v>
      </c>
      <c r="B48" s="13" t="s">
        <v>71</v>
      </c>
      <c r="C48" s="21" t="s">
        <v>86</v>
      </c>
      <c r="D48" s="10">
        <v>0</v>
      </c>
    </row>
    <row r="49" spans="1:4" ht="42.75">
      <c r="A49" s="25" t="s">
        <v>125</v>
      </c>
      <c r="B49" s="9" t="s">
        <v>127</v>
      </c>
      <c r="C49" s="25"/>
      <c r="D49" s="18">
        <f>D50</f>
        <v>32</v>
      </c>
    </row>
    <row r="50" spans="1:4" ht="60">
      <c r="A50" s="16" t="s">
        <v>126</v>
      </c>
      <c r="B50" s="13" t="s">
        <v>127</v>
      </c>
      <c r="C50" s="21" t="s">
        <v>128</v>
      </c>
      <c r="D50" s="15">
        <v>32</v>
      </c>
    </row>
    <row r="51" spans="1:4" ht="57">
      <c r="A51" s="8" t="s">
        <v>175</v>
      </c>
      <c r="B51" s="9" t="s">
        <v>22</v>
      </c>
      <c r="C51" s="11"/>
      <c r="D51" s="11">
        <f>SUM(D52:D59)</f>
        <v>67664.09999999998</v>
      </c>
    </row>
    <row r="52" spans="1:4" ht="30">
      <c r="A52" s="7" t="s">
        <v>140</v>
      </c>
      <c r="B52" s="13" t="s">
        <v>22</v>
      </c>
      <c r="C52" s="10" t="s">
        <v>139</v>
      </c>
      <c r="D52" s="10">
        <v>100.7</v>
      </c>
    </row>
    <row r="53" spans="1:4" ht="30">
      <c r="A53" s="12" t="s">
        <v>23</v>
      </c>
      <c r="B53" s="13" t="s">
        <v>22</v>
      </c>
      <c r="C53" s="10" t="s">
        <v>24</v>
      </c>
      <c r="D53" s="10">
        <v>3539.6</v>
      </c>
    </row>
    <row r="54" spans="1:4" ht="75">
      <c r="A54" s="12" t="s">
        <v>25</v>
      </c>
      <c r="B54" s="13" t="s">
        <v>22</v>
      </c>
      <c r="C54" s="10" t="s">
        <v>26</v>
      </c>
      <c r="D54" s="15">
        <v>812.4</v>
      </c>
    </row>
    <row r="55" spans="1:4" ht="75">
      <c r="A55" s="12" t="s">
        <v>19</v>
      </c>
      <c r="B55" s="13" t="s">
        <v>22</v>
      </c>
      <c r="C55" s="10" t="s">
        <v>20</v>
      </c>
      <c r="D55" s="10">
        <v>58344.7</v>
      </c>
    </row>
    <row r="56" spans="1:4" ht="165">
      <c r="A56" s="12" t="s">
        <v>27</v>
      </c>
      <c r="B56" s="13" t="s">
        <v>22</v>
      </c>
      <c r="C56" s="10" t="s">
        <v>28</v>
      </c>
      <c r="D56" s="10">
        <v>703.7</v>
      </c>
    </row>
    <row r="57" spans="1:4" ht="45">
      <c r="A57" s="12" t="s">
        <v>29</v>
      </c>
      <c r="B57" s="13" t="s">
        <v>22</v>
      </c>
      <c r="C57" s="10" t="s">
        <v>30</v>
      </c>
      <c r="D57" s="15">
        <v>170.6</v>
      </c>
    </row>
    <row r="58" spans="1:4" ht="45">
      <c r="A58" s="29" t="s">
        <v>78</v>
      </c>
      <c r="B58" s="13" t="s">
        <v>22</v>
      </c>
      <c r="C58" s="10" t="s">
        <v>79</v>
      </c>
      <c r="D58" s="10">
        <v>4222</v>
      </c>
    </row>
    <row r="59" spans="1:4" ht="45">
      <c r="A59" s="12" t="s">
        <v>12</v>
      </c>
      <c r="B59" s="13" t="s">
        <v>22</v>
      </c>
      <c r="C59" s="10" t="s">
        <v>69</v>
      </c>
      <c r="D59" s="10">
        <v>-229.6</v>
      </c>
    </row>
    <row r="60" spans="1:4" ht="57" customHeight="1">
      <c r="A60" s="30" t="s">
        <v>155</v>
      </c>
      <c r="B60" s="9" t="s">
        <v>153</v>
      </c>
      <c r="C60" s="10"/>
      <c r="D60" s="15">
        <f>D61</f>
        <v>1</v>
      </c>
    </row>
    <row r="61" spans="1:4" ht="93.75" customHeight="1">
      <c r="A61" s="12" t="s">
        <v>10</v>
      </c>
      <c r="B61" s="13" t="s">
        <v>153</v>
      </c>
      <c r="C61" s="10" t="s">
        <v>154</v>
      </c>
      <c r="D61" s="15">
        <v>1</v>
      </c>
    </row>
    <row r="62" spans="1:4" ht="65.25" customHeight="1">
      <c r="A62" s="8" t="s">
        <v>176</v>
      </c>
      <c r="B62" s="9" t="s">
        <v>31</v>
      </c>
      <c r="C62" s="11"/>
      <c r="D62" s="11">
        <f>SUM(D63:D69)</f>
        <v>48187.6</v>
      </c>
    </row>
    <row r="63" spans="1:4" ht="84" customHeight="1">
      <c r="A63" s="12" t="s">
        <v>19</v>
      </c>
      <c r="B63" s="13" t="s">
        <v>31</v>
      </c>
      <c r="C63" s="10" t="s">
        <v>20</v>
      </c>
      <c r="D63" s="10">
        <v>28942.6</v>
      </c>
    </row>
    <row r="64" spans="1:4" ht="60">
      <c r="A64" s="12" t="s">
        <v>32</v>
      </c>
      <c r="B64" s="13" t="s">
        <v>31</v>
      </c>
      <c r="C64" s="10" t="s">
        <v>33</v>
      </c>
      <c r="D64" s="10">
        <v>753.8</v>
      </c>
    </row>
    <row r="65" spans="1:4" ht="84" customHeight="1">
      <c r="A65" s="14" t="s">
        <v>144</v>
      </c>
      <c r="B65" s="13" t="s">
        <v>31</v>
      </c>
      <c r="C65" s="10" t="s">
        <v>143</v>
      </c>
      <c r="D65" s="10">
        <v>3147.2</v>
      </c>
    </row>
    <row r="66" spans="1:4" ht="60">
      <c r="A66" s="16" t="s">
        <v>130</v>
      </c>
      <c r="B66" s="13" t="s">
        <v>31</v>
      </c>
      <c r="C66" s="10" t="s">
        <v>129</v>
      </c>
      <c r="D66" s="10">
        <v>4733.4</v>
      </c>
    </row>
    <row r="67" spans="1:4" ht="345">
      <c r="A67" s="17" t="s">
        <v>34</v>
      </c>
      <c r="B67" s="13" t="s">
        <v>31</v>
      </c>
      <c r="C67" s="10" t="s">
        <v>35</v>
      </c>
      <c r="D67" s="10">
        <v>3616.9</v>
      </c>
    </row>
    <row r="68" spans="1:4" ht="255">
      <c r="A68" s="17" t="s">
        <v>36</v>
      </c>
      <c r="B68" s="13" t="s">
        <v>31</v>
      </c>
      <c r="C68" s="10" t="s">
        <v>37</v>
      </c>
      <c r="D68" s="10">
        <v>2757.5</v>
      </c>
    </row>
    <row r="69" spans="1:4" ht="75">
      <c r="A69" s="17" t="s">
        <v>38</v>
      </c>
      <c r="B69" s="13" t="s">
        <v>31</v>
      </c>
      <c r="C69" s="10" t="s">
        <v>39</v>
      </c>
      <c r="D69" s="10">
        <v>4236.2</v>
      </c>
    </row>
    <row r="70" spans="1:4" ht="71.25">
      <c r="A70" s="8" t="s">
        <v>65</v>
      </c>
      <c r="B70" s="9" t="s">
        <v>41</v>
      </c>
      <c r="C70" s="11"/>
      <c r="D70" s="11">
        <f>D71+D73+D72</f>
        <v>208.2</v>
      </c>
    </row>
    <row r="71" spans="1:4" ht="165">
      <c r="A71" s="17" t="s">
        <v>95</v>
      </c>
      <c r="B71" s="13" t="s">
        <v>41</v>
      </c>
      <c r="C71" s="10" t="s">
        <v>92</v>
      </c>
      <c r="D71" s="10">
        <v>197.6</v>
      </c>
    </row>
    <row r="72" spans="1:4" ht="270">
      <c r="A72" s="17" t="s">
        <v>94</v>
      </c>
      <c r="B72" s="13" t="s">
        <v>41</v>
      </c>
      <c r="C72" s="10" t="s">
        <v>93</v>
      </c>
      <c r="D72" s="10">
        <v>0.4</v>
      </c>
    </row>
    <row r="73" spans="1:4" ht="90">
      <c r="A73" s="12" t="s">
        <v>10</v>
      </c>
      <c r="B73" s="13" t="s">
        <v>41</v>
      </c>
      <c r="C73" s="10" t="s">
        <v>40</v>
      </c>
      <c r="D73" s="10">
        <v>10.2</v>
      </c>
    </row>
    <row r="74" spans="1:4" ht="28.5">
      <c r="A74" s="8" t="s">
        <v>42</v>
      </c>
      <c r="B74" s="9" t="s">
        <v>43</v>
      </c>
      <c r="C74" s="11"/>
      <c r="D74" s="11">
        <f>SUM(D75:D89)</f>
        <v>61560.70000000001</v>
      </c>
    </row>
    <row r="75" spans="1:4" ht="150">
      <c r="A75" s="17" t="s">
        <v>96</v>
      </c>
      <c r="B75" s="13" t="s">
        <v>43</v>
      </c>
      <c r="C75" s="10" t="s">
        <v>44</v>
      </c>
      <c r="D75" s="10">
        <v>54615.3</v>
      </c>
    </row>
    <row r="76" spans="1:4" ht="240">
      <c r="A76" s="17" t="s">
        <v>97</v>
      </c>
      <c r="B76" s="13" t="s">
        <v>43</v>
      </c>
      <c r="C76" s="10" t="s">
        <v>98</v>
      </c>
      <c r="D76" s="10">
        <v>1688.1</v>
      </c>
    </row>
    <row r="77" spans="1:4" ht="90">
      <c r="A77" s="12" t="s">
        <v>99</v>
      </c>
      <c r="B77" s="13" t="s">
        <v>43</v>
      </c>
      <c r="C77" s="10" t="s">
        <v>45</v>
      </c>
      <c r="D77" s="15">
        <v>722.4</v>
      </c>
    </row>
    <row r="78" spans="1:4" ht="180">
      <c r="A78" s="12" t="s">
        <v>146</v>
      </c>
      <c r="B78" s="13" t="s">
        <v>43</v>
      </c>
      <c r="C78" s="10" t="s">
        <v>145</v>
      </c>
      <c r="D78" s="15">
        <v>11.9</v>
      </c>
    </row>
    <row r="79" spans="1:4" ht="60">
      <c r="A79" s="12" t="s">
        <v>100</v>
      </c>
      <c r="B79" s="31" t="s">
        <v>43</v>
      </c>
      <c r="C79" s="21" t="s">
        <v>101</v>
      </c>
      <c r="D79" s="10">
        <v>21.6</v>
      </c>
    </row>
    <row r="80" spans="1:4" ht="45">
      <c r="A80" s="12" t="s">
        <v>46</v>
      </c>
      <c r="B80" s="13" t="s">
        <v>43</v>
      </c>
      <c r="C80" s="10" t="s">
        <v>102</v>
      </c>
      <c r="D80" s="10">
        <v>3736.7</v>
      </c>
    </row>
    <row r="81" spans="1:4" ht="75">
      <c r="A81" s="16" t="s">
        <v>103</v>
      </c>
      <c r="B81" s="13" t="s">
        <v>43</v>
      </c>
      <c r="C81" s="10" t="s">
        <v>104</v>
      </c>
      <c r="D81" s="10">
        <v>17.8</v>
      </c>
    </row>
    <row r="82" spans="1:4" ht="30">
      <c r="A82" s="12" t="s">
        <v>47</v>
      </c>
      <c r="B82" s="13" t="s">
        <v>43</v>
      </c>
      <c r="C82" s="10" t="s">
        <v>105</v>
      </c>
      <c r="D82" s="10">
        <v>110.8</v>
      </c>
    </row>
    <row r="83" spans="1:4" ht="60">
      <c r="A83" s="12" t="s">
        <v>156</v>
      </c>
      <c r="B83" s="13" t="s">
        <v>43</v>
      </c>
      <c r="C83" s="10" t="s">
        <v>157</v>
      </c>
      <c r="D83" s="10">
        <v>0.3</v>
      </c>
    </row>
    <row r="84" spans="1:4" ht="120">
      <c r="A84" s="12" t="s">
        <v>48</v>
      </c>
      <c r="B84" s="13" t="s">
        <v>43</v>
      </c>
      <c r="C84" s="10" t="s">
        <v>49</v>
      </c>
      <c r="D84" s="10">
        <v>588.3</v>
      </c>
    </row>
    <row r="85" spans="1:4" ht="85.5" customHeight="1">
      <c r="A85" s="12" t="s">
        <v>159</v>
      </c>
      <c r="B85" s="13" t="s">
        <v>43</v>
      </c>
      <c r="C85" s="10" t="s">
        <v>158</v>
      </c>
      <c r="D85" s="10">
        <v>0.1</v>
      </c>
    </row>
    <row r="86" spans="1:4" ht="30">
      <c r="A86" s="12" t="s">
        <v>161</v>
      </c>
      <c r="B86" s="13" t="s">
        <v>43</v>
      </c>
      <c r="C86" s="10" t="s">
        <v>160</v>
      </c>
      <c r="D86" s="15">
        <v>1</v>
      </c>
    </row>
    <row r="87" spans="1:4" ht="15">
      <c r="A87" s="12" t="s">
        <v>162</v>
      </c>
      <c r="B87" s="13" t="s">
        <v>43</v>
      </c>
      <c r="C87" s="10" t="s">
        <v>163</v>
      </c>
      <c r="D87" s="15">
        <v>45</v>
      </c>
    </row>
    <row r="88" spans="1:4" ht="127.5" customHeight="1">
      <c r="A88" s="12" t="s">
        <v>164</v>
      </c>
      <c r="B88" s="13" t="s">
        <v>43</v>
      </c>
      <c r="C88" s="10" t="s">
        <v>165</v>
      </c>
      <c r="D88" s="10">
        <v>1.1</v>
      </c>
    </row>
    <row r="89" spans="1:4" ht="150">
      <c r="A89" s="32" t="s">
        <v>131</v>
      </c>
      <c r="B89" s="13" t="s">
        <v>43</v>
      </c>
      <c r="C89" s="10" t="s">
        <v>132</v>
      </c>
      <c r="D89" s="10">
        <v>0.3</v>
      </c>
    </row>
    <row r="90" spans="1:4" ht="28.5">
      <c r="A90" s="25" t="s">
        <v>50</v>
      </c>
      <c r="B90" s="9" t="s">
        <v>51</v>
      </c>
      <c r="C90" s="11"/>
      <c r="D90" s="11">
        <f>SUM(D91:D91)</f>
        <v>0.2</v>
      </c>
    </row>
    <row r="91" spans="1:4" ht="90">
      <c r="A91" s="12" t="s">
        <v>10</v>
      </c>
      <c r="B91" s="13" t="s">
        <v>51</v>
      </c>
      <c r="C91" s="10" t="s">
        <v>40</v>
      </c>
      <c r="D91" s="10">
        <v>0.2</v>
      </c>
    </row>
    <row r="92" spans="1:4" ht="28.5">
      <c r="A92" s="8" t="s">
        <v>52</v>
      </c>
      <c r="B92" s="9" t="s">
        <v>53</v>
      </c>
      <c r="C92" s="11"/>
      <c r="D92" s="11">
        <f>D93</f>
        <v>3.6</v>
      </c>
    </row>
    <row r="93" spans="1:4" ht="90">
      <c r="A93" s="12" t="s">
        <v>10</v>
      </c>
      <c r="B93" s="13" t="s">
        <v>53</v>
      </c>
      <c r="C93" s="10" t="s">
        <v>40</v>
      </c>
      <c r="D93" s="10">
        <v>3.6</v>
      </c>
    </row>
    <row r="94" spans="1:4" ht="57">
      <c r="A94" s="8" t="s">
        <v>54</v>
      </c>
      <c r="B94" s="9" t="s">
        <v>55</v>
      </c>
      <c r="C94" s="11"/>
      <c r="D94" s="11">
        <f>D95</f>
        <v>18.6</v>
      </c>
    </row>
    <row r="95" spans="1:4" ht="45">
      <c r="A95" s="12" t="s">
        <v>56</v>
      </c>
      <c r="B95" s="13" t="s">
        <v>55</v>
      </c>
      <c r="C95" s="10" t="s">
        <v>57</v>
      </c>
      <c r="D95" s="10">
        <v>18.6</v>
      </c>
    </row>
    <row r="96" spans="1:4" ht="71.25">
      <c r="A96" s="8" t="s">
        <v>177</v>
      </c>
      <c r="B96" s="9" t="s">
        <v>58</v>
      </c>
      <c r="C96" s="11"/>
      <c r="D96" s="11">
        <f>SUM(D97:D105)</f>
        <v>8097.3</v>
      </c>
    </row>
    <row r="97" spans="1:4" ht="165">
      <c r="A97" s="17" t="s">
        <v>59</v>
      </c>
      <c r="B97" s="13" t="s">
        <v>58</v>
      </c>
      <c r="C97" s="10" t="s">
        <v>106</v>
      </c>
      <c r="D97" s="10">
        <v>1375.2</v>
      </c>
    </row>
    <row r="98" spans="1:4" ht="150">
      <c r="A98" s="17" t="s">
        <v>74</v>
      </c>
      <c r="B98" s="13" t="s">
        <v>58</v>
      </c>
      <c r="C98" s="10" t="s">
        <v>75</v>
      </c>
      <c r="D98" s="10">
        <v>48.7</v>
      </c>
    </row>
    <row r="99" spans="1:4" ht="135">
      <c r="A99" s="12" t="s">
        <v>60</v>
      </c>
      <c r="B99" s="13" t="s">
        <v>58</v>
      </c>
      <c r="C99" s="10" t="s">
        <v>134</v>
      </c>
      <c r="D99" s="10">
        <v>678.6</v>
      </c>
    </row>
    <row r="100" spans="1:4" ht="126" customHeight="1">
      <c r="A100" s="12" t="s">
        <v>147</v>
      </c>
      <c r="B100" s="13" t="s">
        <v>58</v>
      </c>
      <c r="C100" s="10" t="s">
        <v>133</v>
      </c>
      <c r="D100" s="10">
        <v>17.7</v>
      </c>
    </row>
    <row r="101" spans="1:4" ht="190.5" customHeight="1">
      <c r="A101" s="12" t="s">
        <v>166</v>
      </c>
      <c r="B101" s="13" t="s">
        <v>58</v>
      </c>
      <c r="C101" s="10" t="s">
        <v>9</v>
      </c>
      <c r="D101" s="10">
        <v>0.7</v>
      </c>
    </row>
    <row r="102" spans="1:4" ht="90">
      <c r="A102" s="32" t="s">
        <v>68</v>
      </c>
      <c r="B102" s="13" t="s">
        <v>58</v>
      </c>
      <c r="C102" s="10" t="s">
        <v>107</v>
      </c>
      <c r="D102" s="10">
        <v>1854.8</v>
      </c>
    </row>
    <row r="103" spans="1:4" ht="90">
      <c r="A103" s="12" t="s">
        <v>61</v>
      </c>
      <c r="B103" s="13" t="s">
        <v>58</v>
      </c>
      <c r="C103" s="10" t="s">
        <v>108</v>
      </c>
      <c r="D103" s="10">
        <v>285.3</v>
      </c>
    </row>
    <row r="104" spans="1:4" ht="187.5" customHeight="1">
      <c r="A104" s="12" t="s">
        <v>168</v>
      </c>
      <c r="B104" s="13" t="s">
        <v>58</v>
      </c>
      <c r="C104" s="10" t="s">
        <v>167</v>
      </c>
      <c r="D104" s="15">
        <v>1250</v>
      </c>
    </row>
    <row r="105" spans="1:4" ht="30">
      <c r="A105" s="12" t="s">
        <v>23</v>
      </c>
      <c r="B105" s="13" t="s">
        <v>58</v>
      </c>
      <c r="C105" s="10" t="s">
        <v>24</v>
      </c>
      <c r="D105" s="10">
        <v>2586.3</v>
      </c>
    </row>
    <row r="106" spans="1:4" ht="28.5">
      <c r="A106" s="30" t="s">
        <v>110</v>
      </c>
      <c r="B106" s="9" t="s">
        <v>109</v>
      </c>
      <c r="C106" s="11"/>
      <c r="D106" s="18">
        <f>D107</f>
        <v>3</v>
      </c>
    </row>
    <row r="107" spans="1:4" ht="90">
      <c r="A107" s="12" t="s">
        <v>10</v>
      </c>
      <c r="B107" s="13" t="s">
        <v>109</v>
      </c>
      <c r="C107" s="10" t="s">
        <v>40</v>
      </c>
      <c r="D107" s="15">
        <v>3</v>
      </c>
    </row>
    <row r="108" spans="1:4" ht="28.5">
      <c r="A108" s="8" t="s">
        <v>62</v>
      </c>
      <c r="B108" s="9" t="s">
        <v>63</v>
      </c>
      <c r="C108" s="11"/>
      <c r="D108" s="11">
        <f>D109</f>
        <v>113.7</v>
      </c>
    </row>
    <row r="109" spans="1:4" ht="90">
      <c r="A109" s="12" t="s">
        <v>10</v>
      </c>
      <c r="B109" s="13" t="s">
        <v>63</v>
      </c>
      <c r="C109" s="10" t="s">
        <v>40</v>
      </c>
      <c r="D109" s="10">
        <v>113.7</v>
      </c>
    </row>
    <row r="110" spans="1:4" ht="42.75">
      <c r="A110" s="30" t="s">
        <v>81</v>
      </c>
      <c r="B110" s="9" t="s">
        <v>80</v>
      </c>
      <c r="C110" s="11"/>
      <c r="D110" s="18">
        <f>D111</f>
        <v>18</v>
      </c>
    </row>
    <row r="111" spans="1:4" ht="90">
      <c r="A111" s="12" t="s">
        <v>10</v>
      </c>
      <c r="B111" s="13" t="s">
        <v>80</v>
      </c>
      <c r="C111" s="10" t="s">
        <v>40</v>
      </c>
      <c r="D111" s="15">
        <v>18</v>
      </c>
    </row>
    <row r="112" spans="1:4" ht="18.75">
      <c r="A112" s="4" t="s">
        <v>64</v>
      </c>
      <c r="B112" s="5"/>
      <c r="C112" s="5"/>
      <c r="D112" s="6">
        <f>D14+D32+D39+D43+D51+D62+D70+D74+D90+D92+D94+D96+D106+D108+D110+D49+D60</f>
        <v>382512.99999999994</v>
      </c>
    </row>
  </sheetData>
  <sheetProtection/>
  <mergeCells count="9">
    <mergeCell ref="A3:D3"/>
    <mergeCell ref="A5:D5"/>
    <mergeCell ref="B12:C12"/>
    <mergeCell ref="A12:A13"/>
    <mergeCell ref="D12:D13"/>
    <mergeCell ref="A4:D4"/>
    <mergeCell ref="A6:D6"/>
    <mergeCell ref="A9:D9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Budg1</cp:lastModifiedBy>
  <cp:lastPrinted>2012-04-06T04:36:36Z</cp:lastPrinted>
  <dcterms:created xsi:type="dcterms:W3CDTF">1996-10-08T23:32:33Z</dcterms:created>
  <dcterms:modified xsi:type="dcterms:W3CDTF">2013-01-30T10:02:37Z</dcterms:modified>
  <cp:category/>
  <cp:version/>
  <cp:contentType/>
  <cp:contentStatus/>
</cp:coreProperties>
</file>