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<sst xmlns="http://schemas.openxmlformats.org/spreadsheetml/2006/main" count="89" uniqueCount="89">
  <si>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</si>
  <si>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</si>
  <si>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</si>
  <si>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</si>
  <si>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</si>
  <si>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</si>
  <si>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</si>
  <si>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</si>
  <si>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</si>
  <si>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</si>
  <si>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</si>
  <si>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</si>
  <si>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</si>
  <si>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</si>
  <si>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</si>
  <si>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</si>
  <si>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</si>
  <si>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</si>
  <si>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</si>
  <si>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</si>
  <si>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</si>
  <si>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</si>
  <si>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</si>
  <si>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% исполнения к уточненному плану</t>
  </si>
  <si>
    <t>тыс.руб.</t>
  </si>
  <si>
    <t>0310</t>
  </si>
  <si>
    <t>0505</t>
  </si>
  <si>
    <t>1.  Общегосударственные вопросы</t>
  </si>
  <si>
    <t>О603</t>
  </si>
  <si>
    <t>Код бюджетной классификации</t>
  </si>
  <si>
    <t>Наименование показателя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</si>
  <si>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</si>
  <si>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</si>
  <si>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>1.2.Функционирование законодательных (представительных )органов мгосударственной власти и представительных органов муниципальных образований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</si>
  <si>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</si>
  <si>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</si>
  <si>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</si>
  <si>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</si>
  <si>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</si>
  <si>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</si>
  <si>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</si>
  <si>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</si>
  <si>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</si>
  <si>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5.Жилищно-коммунальное хозяйство</t>
  </si>
  <si>
    <t>5.1.Жилищное хозяйство</t>
  </si>
  <si>
    <t>5.2. Коммунальное хозяйство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</si>
  <si>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</si>
  <si>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</si>
  <si>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</si>
  <si>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</si>
  <si>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</si>
  <si>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</si>
  <si>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</si>
  <si>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</si>
  <si>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Исполнение расходов районного бюджета </t>
  </si>
  <si>
    <t xml:space="preserve">Приложение 3 </t>
  </si>
  <si>
    <t>3.1.Защита населения и территории от чрезвычайных ситуаций  природного и техногенного характера, гражданская оборона.</t>
  </si>
  <si>
    <t xml:space="preserve">3.2 Обеспечение пожарной безопасности </t>
  </si>
  <si>
    <t>4.4.Другие вопросы в области национальной экономики</t>
  </si>
  <si>
    <t>8.Культура и кинематография</t>
  </si>
  <si>
    <t>8.2. Другие вопросы в области культуры и  кинематографии</t>
  </si>
  <si>
    <t>9.Социальная политика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</si>
  <si>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</si>
  <si>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</si>
  <si>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</si>
  <si>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</si>
  <si>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издательство</t>
  </si>
  <si>
    <t>12.Финансовая помощь бюджетам других уровней</t>
  </si>
  <si>
    <t>12.1Дотации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</si>
  <si>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</si>
  <si>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>5.3 Другие вопросы в области жилищно-коммунального хозяйства</t>
  </si>
  <si>
    <t xml:space="preserve">Большемурашкинского муниципального района </t>
  </si>
  <si>
    <t>1.5.Резервные фонды</t>
  </si>
  <si>
    <t>1.6.Другие общегосударственные вопросы</t>
  </si>
  <si>
    <t>1.4.Обеспечение деятельности финансовых, налоговых и таможенных органов и органов финансового (финансово-бюджетного) надзора</t>
  </si>
  <si>
    <t>О410</t>
  </si>
  <si>
    <t>за 1 квартал 2014 года"</t>
  </si>
  <si>
    <t>по разделам, подразделам классификации расходов бюджета за 1 квартал 2014 года</t>
  </si>
  <si>
    <t>Уточненный план на 2014год.</t>
  </si>
  <si>
    <t>Исполнено за 1квартал 2014 года</t>
  </si>
  <si>
    <t xml:space="preserve">4.1.Сельское хозяйство и рыболовство              </t>
  </si>
  <si>
    <t xml:space="preserve">4.2.Транспорт                          </t>
  </si>
  <si>
    <t>4.3.Связь и информатика</t>
  </si>
  <si>
    <t>9.1.Пенсионное обеспечение</t>
  </si>
  <si>
    <t>9.2. Социальное обеспечение населения</t>
  </si>
  <si>
    <t>9.3.Охрана семьи и детства</t>
  </si>
  <si>
    <t>9.4.Другие вопросы в области социальной политики</t>
  </si>
  <si>
    <t xml:space="preserve">            к решению Земского собрания   </t>
  </si>
  <si>
    <t xml:space="preserve">            " Об    исполнении районного бюджета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</si>
</sst>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3" fontId="9" fillId="33" borderId="10" xfId="0" applyNumberFormat="1" applyFont="1" applyFill="1" applyBorder="1" applyAlignment="1">
      <alignment horizontal="center" vertical="top" wrapText="1"/>
    </xf>
    <xf numFmtId="173" fontId="13" fillId="0" borderId="10" xfId="0" applyNumberFormat="1" applyFont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8" fillId="33" borderId="13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 readingOrder="1"/>
    </xf>
    <xf numFmtId="0" fontId="7" fillId="0" borderId="12" xfId="0" applyFont="1" applyBorder="1" applyAlignment="1">
      <alignment vertical="top" wrapText="1" readingOrder="1"/>
    </xf>
    <xf numFmtId="0" fontId="7" fillId="0" borderId="13" xfId="0" applyFont="1" applyBorder="1" applyAlignment="1">
      <alignment vertical="top" wrapText="1" readingOrder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0.625" style="0" customWidth="1"/>
    <col min="3" max="3" width="7.125" style="0" customWidth="1"/>
    <col min="4" max="4" width="41.25390625" style="0" customWidth="1"/>
    <col min="5" max="5" width="13.625" style="0" customWidth="1"/>
    <col min="6" max="6" width="13.125" style="0" customWidth="1"/>
    <col min="7" max="7" width="14.75390625" style="0" customWidth="1"/>
  </cols>
  <sheetData>
    <row r="1" spans="1:7" ht="18.75" customHeight="1">
      <c r="A1" s="5"/>
      <c r="B1" s="5"/>
      <c r="C1" s="21"/>
      <c r="D1" s="22"/>
      <c r="E1" s="32" t="s">
        <v>55</v>
      </c>
      <c r="F1" s="32"/>
      <c r="G1" s="32"/>
    </row>
    <row r="2" spans="1:7" ht="18.75">
      <c r="A2" s="5"/>
      <c r="B2" s="5"/>
      <c r="C2" s="32" t="s">
        <v>87</v>
      </c>
      <c r="D2" s="32"/>
      <c r="E2" s="32"/>
      <c r="F2" s="32"/>
      <c r="G2" s="32"/>
    </row>
    <row r="3" spans="1:7" ht="18.75">
      <c r="A3" s="32" t="s">
        <v>71</v>
      </c>
      <c r="B3" s="38"/>
      <c r="C3" s="38"/>
      <c r="D3" s="38"/>
      <c r="E3" s="38"/>
      <c r="F3" s="38"/>
      <c r="G3" s="38"/>
    </row>
    <row r="4" spans="1:7" ht="18.75">
      <c r="A4" s="5"/>
      <c r="B4" s="5"/>
      <c r="C4" s="32" t="s">
        <v>88</v>
      </c>
      <c r="D4" s="32"/>
      <c r="E4" s="32"/>
      <c r="F4" s="32"/>
      <c r="G4" s="32"/>
    </row>
    <row r="5" spans="1:7" ht="18.75">
      <c r="A5" s="32" t="s">
        <v>76</v>
      </c>
      <c r="B5" s="38"/>
      <c r="C5" s="38"/>
      <c r="D5" s="38"/>
      <c r="E5" s="38"/>
      <c r="F5" s="38"/>
      <c r="G5" s="38"/>
    </row>
    <row r="6" spans="1:7" ht="15.75">
      <c r="A6" s="5"/>
      <c r="B6" s="5"/>
      <c r="C6" s="5"/>
      <c r="D6" s="5"/>
      <c r="E6" s="5"/>
      <c r="F6" s="5"/>
      <c r="G6" s="5"/>
    </row>
    <row r="7" spans="1:7" ht="18.75">
      <c r="A7" s="44" t="s">
        <v>54</v>
      </c>
      <c r="B7" s="44"/>
      <c r="C7" s="44"/>
      <c r="D7" s="44"/>
      <c r="E7" s="44"/>
      <c r="F7" s="44"/>
      <c r="G7" s="44"/>
    </row>
    <row r="8" spans="1:7" ht="18.75">
      <c r="A8" s="44" t="s">
        <v>77</v>
      </c>
      <c r="B8" s="44"/>
      <c r="C8" s="44"/>
      <c r="D8" s="44"/>
      <c r="E8" s="44"/>
      <c r="F8" s="44"/>
      <c r="G8" s="44"/>
    </row>
    <row r="9" spans="1:7" ht="16.5" thickBot="1">
      <c r="A9" s="5"/>
      <c r="B9" s="4"/>
      <c r="C9" s="4"/>
      <c r="D9" s="4"/>
      <c r="E9" s="4"/>
      <c r="F9" s="4"/>
      <c r="G9" s="6" t="s">
        <v>24</v>
      </c>
    </row>
    <row r="10" spans="1:7" ht="84.75" customHeight="1">
      <c r="A10" s="7" t="s">
        <v>29</v>
      </c>
      <c r="B10" s="45" t="s">
        <v>30</v>
      </c>
      <c r="C10" s="45"/>
      <c r="D10" s="46"/>
      <c r="E10" s="8" t="s">
        <v>78</v>
      </c>
      <c r="F10" s="9" t="s">
        <v>79</v>
      </c>
      <c r="G10" s="10" t="s">
        <v>23</v>
      </c>
    </row>
    <row r="11" spans="1:7" ht="15.75">
      <c r="A11" s="7">
        <v>1</v>
      </c>
      <c r="B11" s="41">
        <v>2</v>
      </c>
      <c r="C11" s="42"/>
      <c r="D11" s="43"/>
      <c r="E11" s="11">
        <v>3</v>
      </c>
      <c r="F11" s="12">
        <v>4</v>
      </c>
      <c r="G11" s="13">
        <v>5</v>
      </c>
    </row>
    <row r="12" spans="1:7" ht="18.75" customHeight="1">
      <c r="A12" s="14" t="s">
        <v>1</v>
      </c>
      <c r="B12" s="49" t="s">
        <v>27</v>
      </c>
      <c r="C12" s="50"/>
      <c r="D12" s="51"/>
      <c r="E12" s="15">
        <f>E13+E14+E15+E16+E17+E18</f>
        <v>36940.4</v>
      </c>
      <c r="F12" s="15">
        <f>F13+F14+F15+F16+F17+F18</f>
        <v>6654.400000000001</v>
      </c>
      <c r="G12" s="15">
        <f>(F12/E12)*100</f>
        <v>18.01388182044591</v>
      </c>
    </row>
    <row r="13" spans="1:7" ht="46.5" customHeight="1">
      <c r="A13" s="16" t="s">
        <v>31</v>
      </c>
      <c r="B13" s="52" t="s">
        <v>32</v>
      </c>
      <c r="C13" s="53"/>
      <c r="D13" s="54"/>
      <c r="E13" s="17">
        <v>704</v>
      </c>
      <c r="F13" s="17">
        <v>180.3</v>
      </c>
      <c r="G13" s="17">
        <f aca="true" t="shared" si="0" ref="G13:G45">(F13/E13)*100</f>
        <v>25.610795454545453</v>
      </c>
    </row>
    <row r="14" spans="1:7" ht="54" customHeight="1">
      <c r="A14" s="18" t="s">
        <v>2</v>
      </c>
      <c r="B14" s="33" t="s">
        <v>33</v>
      </c>
      <c r="C14" s="34"/>
      <c r="D14" s="34"/>
      <c r="E14" s="17">
        <v>752.9</v>
      </c>
      <c r="F14" s="17">
        <v>113.1</v>
      </c>
      <c r="G14" s="17">
        <f t="shared" si="0"/>
        <v>15.021915260990834</v>
      </c>
    </row>
    <row r="15" spans="1:7" ht="66" customHeight="1">
      <c r="A15" s="18" t="s">
        <v>3</v>
      </c>
      <c r="B15" s="33" t="s">
        <v>34</v>
      </c>
      <c r="C15" s="34"/>
      <c r="D15" s="34"/>
      <c r="E15" s="17">
        <v>21333.9</v>
      </c>
      <c r="F15" s="17">
        <v>4304.6</v>
      </c>
      <c r="G15" s="17">
        <f t="shared" si="0"/>
        <v>20.177276541091878</v>
      </c>
    </row>
    <row r="16" spans="1:7" ht="48" customHeight="1">
      <c r="A16" s="18" t="s">
        <v>4</v>
      </c>
      <c r="B16" s="33" t="s">
        <v>74</v>
      </c>
      <c r="C16" s="34"/>
      <c r="D16" s="34"/>
      <c r="E16" s="17">
        <v>7762.8</v>
      </c>
      <c r="F16" s="17">
        <v>1399.1</v>
      </c>
      <c r="G16" s="17">
        <f t="shared" si="0"/>
        <v>18.02313598186221</v>
      </c>
    </row>
    <row r="17" spans="1:7" ht="15.75">
      <c r="A17" s="16" t="s">
        <v>35</v>
      </c>
      <c r="B17" s="33" t="s">
        <v>72</v>
      </c>
      <c r="C17" s="34"/>
      <c r="D17" s="34"/>
      <c r="E17" s="17">
        <v>100</v>
      </c>
      <c r="F17" s="17"/>
      <c r="G17" s="17">
        <v>0</v>
      </c>
    </row>
    <row r="18" spans="1:7" ht="21.75" customHeight="1">
      <c r="A18" s="16" t="s">
        <v>36</v>
      </c>
      <c r="B18" s="33" t="s">
        <v>73</v>
      </c>
      <c r="C18" s="34"/>
      <c r="D18" s="34"/>
      <c r="E18" s="17">
        <v>6286.8</v>
      </c>
      <c r="F18" s="19">
        <v>657.3</v>
      </c>
      <c r="G18" s="17">
        <f t="shared" si="0"/>
        <v>10.455239549532353</v>
      </c>
    </row>
    <row r="19" spans="1:7" ht="15" customHeight="1">
      <c r="A19" s="25" t="s">
        <v>37</v>
      </c>
      <c r="B19" s="35" t="s">
        <v>38</v>
      </c>
      <c r="C19" s="36"/>
      <c r="D19" s="37"/>
      <c r="E19" s="15">
        <v>478.9</v>
      </c>
      <c r="F19" s="23">
        <v>119.7</v>
      </c>
      <c r="G19" s="15">
        <f t="shared" si="0"/>
        <v>24.99477970348716</v>
      </c>
    </row>
    <row r="20" spans="1:7" ht="20.25" customHeight="1">
      <c r="A20" s="16" t="s">
        <v>39</v>
      </c>
      <c r="B20" s="26" t="s">
        <v>40</v>
      </c>
      <c r="C20" s="39"/>
      <c r="D20" s="40"/>
      <c r="E20" s="17">
        <v>478.9</v>
      </c>
      <c r="F20" s="19">
        <v>119.7</v>
      </c>
      <c r="G20" s="17">
        <f t="shared" si="0"/>
        <v>24.99477970348716</v>
      </c>
    </row>
    <row r="21" spans="1:7" ht="30.75" customHeight="1">
      <c r="A21" s="14" t="s">
        <v>5</v>
      </c>
      <c r="B21" s="47" t="s">
        <v>41</v>
      </c>
      <c r="C21" s="48"/>
      <c r="D21" s="48"/>
      <c r="E21" s="15">
        <f>E22+E23</f>
        <v>9012.9</v>
      </c>
      <c r="F21" s="15">
        <f>F22+F23</f>
        <v>2066.7</v>
      </c>
      <c r="G21" s="15">
        <f t="shared" si="0"/>
        <v>22.930466331591383</v>
      </c>
    </row>
    <row r="22" spans="1:7" ht="51" customHeight="1">
      <c r="A22" s="18" t="s">
        <v>6</v>
      </c>
      <c r="B22" s="33" t="s">
        <v>56</v>
      </c>
      <c r="C22" s="34"/>
      <c r="D22" s="34"/>
      <c r="E22" s="17">
        <v>2600.1</v>
      </c>
      <c r="F22" s="17">
        <v>401.9</v>
      </c>
      <c r="G22" s="17">
        <f t="shared" si="0"/>
        <v>15.457097803930617</v>
      </c>
    </row>
    <row r="23" spans="1:7" ht="20.25" customHeight="1">
      <c r="A23" s="16" t="s">
        <v>25</v>
      </c>
      <c r="B23" s="39" t="s">
        <v>57</v>
      </c>
      <c r="C23" s="39"/>
      <c r="D23" s="40"/>
      <c r="E23" s="17">
        <v>6412.8</v>
      </c>
      <c r="F23" s="17">
        <v>1664.8</v>
      </c>
      <c r="G23" s="17">
        <f t="shared" si="0"/>
        <v>25.960578842315368</v>
      </c>
    </row>
    <row r="24" spans="1:7" ht="15" customHeight="1">
      <c r="A24" s="14" t="s">
        <v>7</v>
      </c>
      <c r="B24" s="47" t="s">
        <v>42</v>
      </c>
      <c r="C24" s="48"/>
      <c r="D24" s="48"/>
      <c r="E24" s="15">
        <f>E25+E26+E27+E28</f>
        <v>47585.899999999994</v>
      </c>
      <c r="F24" s="15">
        <f>F25+F26+F27+F28</f>
        <v>17921.5</v>
      </c>
      <c r="G24" s="15">
        <f t="shared" si="0"/>
        <v>37.66136607692615</v>
      </c>
    </row>
    <row r="25" spans="1:7" ht="15.75" customHeight="1">
      <c r="A25" s="18" t="s">
        <v>8</v>
      </c>
      <c r="B25" s="33" t="s">
        <v>80</v>
      </c>
      <c r="C25" s="34"/>
      <c r="D25" s="34"/>
      <c r="E25" s="17">
        <v>42482</v>
      </c>
      <c r="F25" s="17">
        <v>15816.9</v>
      </c>
      <c r="G25" s="17">
        <f t="shared" si="0"/>
        <v>37.232004142931125</v>
      </c>
    </row>
    <row r="26" spans="1:7" ht="15" customHeight="1">
      <c r="A26" s="18" t="s">
        <v>9</v>
      </c>
      <c r="B26" s="40" t="s">
        <v>81</v>
      </c>
      <c r="C26" s="56"/>
      <c r="D26" s="56"/>
      <c r="E26" s="17">
        <v>3826.7</v>
      </c>
      <c r="F26" s="17">
        <v>1718.7</v>
      </c>
      <c r="G26" s="17">
        <f t="shared" si="0"/>
        <v>44.91337183474012</v>
      </c>
    </row>
    <row r="27" spans="1:7" ht="15" customHeight="1">
      <c r="A27" s="18" t="s">
        <v>75</v>
      </c>
      <c r="B27" s="26" t="s">
        <v>82</v>
      </c>
      <c r="C27" s="27"/>
      <c r="D27" s="28"/>
      <c r="E27" s="17">
        <v>7.5</v>
      </c>
      <c r="F27" s="17">
        <v>6</v>
      </c>
      <c r="G27" s="17">
        <f t="shared" si="0"/>
        <v>80</v>
      </c>
    </row>
    <row r="28" spans="1:7" ht="17.25" customHeight="1">
      <c r="A28" s="18" t="s">
        <v>10</v>
      </c>
      <c r="B28" s="33" t="s">
        <v>58</v>
      </c>
      <c r="C28" s="34"/>
      <c r="D28" s="34"/>
      <c r="E28" s="17">
        <v>1269.7</v>
      </c>
      <c r="F28" s="19">
        <v>379.9</v>
      </c>
      <c r="G28" s="17">
        <f t="shared" si="0"/>
        <v>29.92045365046861</v>
      </c>
    </row>
    <row r="29" spans="1:7" ht="15.75">
      <c r="A29" s="14" t="s">
        <v>11</v>
      </c>
      <c r="B29" s="47" t="s">
        <v>43</v>
      </c>
      <c r="C29" s="48"/>
      <c r="D29" s="48"/>
      <c r="E29" s="15">
        <v>29953.3</v>
      </c>
      <c r="F29" s="15">
        <v>138.8</v>
      </c>
      <c r="G29" s="15">
        <f t="shared" si="0"/>
        <v>0.46338800733141267</v>
      </c>
    </row>
    <row r="30" spans="1:7" ht="15" customHeight="1">
      <c r="A30" s="18" t="s">
        <v>12</v>
      </c>
      <c r="B30" s="33" t="s">
        <v>44</v>
      </c>
      <c r="C30" s="34"/>
      <c r="D30" s="34"/>
      <c r="E30" s="17">
        <v>23473.2</v>
      </c>
      <c r="F30" s="17"/>
      <c r="G30" s="17">
        <v>0</v>
      </c>
    </row>
    <row r="31" spans="1:7" ht="15.75" customHeight="1">
      <c r="A31" s="18" t="s">
        <v>13</v>
      </c>
      <c r="B31" s="33" t="s">
        <v>45</v>
      </c>
      <c r="C31" s="34"/>
      <c r="D31" s="34"/>
      <c r="E31" s="17">
        <v>5891</v>
      </c>
      <c r="F31" s="17"/>
      <c r="G31" s="17">
        <v>0</v>
      </c>
    </row>
    <row r="32" spans="1:7" ht="31.5" customHeight="1">
      <c r="A32" s="16" t="s">
        <v>26</v>
      </c>
      <c r="B32" s="39" t="s">
        <v>70</v>
      </c>
      <c r="C32" s="39"/>
      <c r="D32" s="40"/>
      <c r="E32" s="17">
        <v>589.1</v>
      </c>
      <c r="F32" s="17">
        <v>138.8</v>
      </c>
      <c r="G32" s="17">
        <f t="shared" si="0"/>
        <v>23.561364793753185</v>
      </c>
    </row>
    <row r="33" spans="1:7" ht="15" customHeight="1">
      <c r="A33" s="14" t="s">
        <v>14</v>
      </c>
      <c r="B33" s="47" t="s">
        <v>46</v>
      </c>
      <c r="C33" s="48"/>
      <c r="D33" s="48"/>
      <c r="E33" s="15">
        <v>50</v>
      </c>
      <c r="F33" s="15"/>
      <c r="G33" s="15">
        <v>0</v>
      </c>
    </row>
    <row r="34" spans="1:7" ht="36.75" customHeight="1">
      <c r="A34" s="18" t="s">
        <v>28</v>
      </c>
      <c r="B34" s="57" t="s">
        <v>47</v>
      </c>
      <c r="C34" s="57"/>
      <c r="D34" s="33"/>
      <c r="E34" s="17">
        <v>50</v>
      </c>
      <c r="F34" s="17"/>
      <c r="G34" s="17">
        <v>0</v>
      </c>
    </row>
    <row r="35" spans="1:7" ht="15.75">
      <c r="A35" s="14" t="s">
        <v>15</v>
      </c>
      <c r="B35" s="47" t="s">
        <v>48</v>
      </c>
      <c r="C35" s="48"/>
      <c r="D35" s="48"/>
      <c r="E35" s="15">
        <v>193115.9</v>
      </c>
      <c r="F35" s="15">
        <v>45566.5</v>
      </c>
      <c r="G35" s="15">
        <f t="shared" si="0"/>
        <v>23.59541601701362</v>
      </c>
    </row>
    <row r="36" spans="1:7" ht="15.75" customHeight="1">
      <c r="A36" s="18" t="s">
        <v>16</v>
      </c>
      <c r="B36" s="33" t="s">
        <v>49</v>
      </c>
      <c r="C36" s="34"/>
      <c r="D36" s="34"/>
      <c r="E36" s="17">
        <v>56004.3</v>
      </c>
      <c r="F36" s="17">
        <v>13542.4</v>
      </c>
      <c r="G36" s="17">
        <f t="shared" si="0"/>
        <v>24.18100038747025</v>
      </c>
    </row>
    <row r="37" spans="1:7" ht="15.75" customHeight="1">
      <c r="A37" s="18" t="s">
        <v>17</v>
      </c>
      <c r="B37" s="33" t="s">
        <v>50</v>
      </c>
      <c r="C37" s="34"/>
      <c r="D37" s="34"/>
      <c r="E37" s="17">
        <v>113200.8</v>
      </c>
      <c r="F37" s="17">
        <v>27303.3</v>
      </c>
      <c r="G37" s="17">
        <f t="shared" si="0"/>
        <v>24.119352513409797</v>
      </c>
    </row>
    <row r="38" spans="1:7" ht="15" customHeight="1">
      <c r="A38" s="18" t="s">
        <v>18</v>
      </c>
      <c r="B38" s="33" t="s">
        <v>51</v>
      </c>
      <c r="C38" s="34"/>
      <c r="D38" s="34"/>
      <c r="E38" s="17">
        <v>422.8</v>
      </c>
      <c r="F38" s="17">
        <v>3.5</v>
      </c>
      <c r="G38" s="17">
        <f t="shared" si="0"/>
        <v>0.8278145695364238</v>
      </c>
    </row>
    <row r="39" spans="1:7" ht="15" customHeight="1">
      <c r="A39" s="18" t="s">
        <v>19</v>
      </c>
      <c r="B39" s="33" t="s">
        <v>52</v>
      </c>
      <c r="C39" s="34"/>
      <c r="D39" s="34"/>
      <c r="E39" s="17">
        <v>23488</v>
      </c>
      <c r="F39" s="17">
        <v>4717.3</v>
      </c>
      <c r="G39" s="17">
        <f t="shared" si="0"/>
        <v>20.083872615803816</v>
      </c>
    </row>
    <row r="40" spans="1:7" ht="18" customHeight="1">
      <c r="A40" s="14" t="s">
        <v>20</v>
      </c>
      <c r="B40" s="37" t="s">
        <v>59</v>
      </c>
      <c r="C40" s="55"/>
      <c r="D40" s="55"/>
      <c r="E40" s="15">
        <v>14538.4</v>
      </c>
      <c r="F40" s="15">
        <v>3247.2</v>
      </c>
      <c r="G40" s="15">
        <f t="shared" si="0"/>
        <v>22.33533263632862</v>
      </c>
    </row>
    <row r="41" spans="1:7" ht="15" customHeight="1">
      <c r="A41" s="18" t="s">
        <v>21</v>
      </c>
      <c r="B41" s="33" t="s">
        <v>53</v>
      </c>
      <c r="C41" s="34"/>
      <c r="D41" s="34"/>
      <c r="E41" s="17">
        <v>8136</v>
      </c>
      <c r="F41" s="17">
        <v>2144.1</v>
      </c>
      <c r="G41" s="17">
        <f t="shared" si="0"/>
        <v>26.353244837758112</v>
      </c>
    </row>
    <row r="42" spans="1:7" ht="32.25" customHeight="1">
      <c r="A42" s="18" t="s">
        <v>22</v>
      </c>
      <c r="B42" s="33" t="s">
        <v>60</v>
      </c>
      <c r="C42" s="34"/>
      <c r="D42" s="34"/>
      <c r="E42" s="17">
        <v>6402.4</v>
      </c>
      <c r="F42" s="17">
        <v>1103.1</v>
      </c>
      <c r="G42" s="17">
        <f t="shared" si="0"/>
        <v>17.229476446332626</v>
      </c>
    </row>
    <row r="43" spans="1:7" ht="15" customHeight="1">
      <c r="A43" s="14">
        <v>1000</v>
      </c>
      <c r="B43" s="47" t="s">
        <v>61</v>
      </c>
      <c r="C43" s="48"/>
      <c r="D43" s="48"/>
      <c r="E43" s="15">
        <v>12774.1</v>
      </c>
      <c r="F43" s="15">
        <v>991.3</v>
      </c>
      <c r="G43" s="15">
        <f t="shared" si="0"/>
        <v>7.760233597670285</v>
      </c>
    </row>
    <row r="44" spans="1:7" ht="15" customHeight="1">
      <c r="A44" s="18">
        <v>1001</v>
      </c>
      <c r="B44" s="68" t="s">
        <v>83</v>
      </c>
      <c r="C44" s="69"/>
      <c r="D44" s="70"/>
      <c r="E44" s="17">
        <v>2310</v>
      </c>
      <c r="F44" s="17">
        <v>721.8</v>
      </c>
      <c r="G44" s="17">
        <f t="shared" si="0"/>
        <v>31.246753246753244</v>
      </c>
    </row>
    <row r="45" spans="1:7" ht="15" customHeight="1">
      <c r="A45" s="18">
        <v>1003</v>
      </c>
      <c r="B45" s="33" t="s">
        <v>84</v>
      </c>
      <c r="C45" s="34"/>
      <c r="D45" s="34"/>
      <c r="E45" s="17">
        <v>7748.6</v>
      </c>
      <c r="F45" s="17">
        <v>119.9</v>
      </c>
      <c r="G45" s="17">
        <f t="shared" si="0"/>
        <v>1.5473763002348813</v>
      </c>
    </row>
    <row r="46" spans="1:7" ht="15.75" customHeight="1">
      <c r="A46" s="18">
        <v>1004</v>
      </c>
      <c r="B46" s="33" t="s">
        <v>85</v>
      </c>
      <c r="C46" s="34"/>
      <c r="D46" s="34"/>
      <c r="E46" s="17">
        <v>2379.9</v>
      </c>
      <c r="F46" s="17">
        <v>110.9</v>
      </c>
      <c r="G46" s="17">
        <f aca="true" t="shared" si="1" ref="G46:G56">(F46/E46)*100</f>
        <v>4.659859657968822</v>
      </c>
    </row>
    <row r="47" spans="1:7" ht="20.25" customHeight="1">
      <c r="A47" s="18">
        <v>1006</v>
      </c>
      <c r="B47" s="57" t="s">
        <v>86</v>
      </c>
      <c r="C47" s="57"/>
      <c r="D47" s="33"/>
      <c r="E47" s="17">
        <v>335.6</v>
      </c>
      <c r="F47" s="17">
        <v>38.7</v>
      </c>
      <c r="G47" s="17">
        <f t="shared" si="1"/>
        <v>11.531585220500597</v>
      </c>
    </row>
    <row r="48" spans="1:7" ht="15" customHeight="1">
      <c r="A48" s="14">
        <v>1100</v>
      </c>
      <c r="B48" s="47" t="s">
        <v>62</v>
      </c>
      <c r="C48" s="48"/>
      <c r="D48" s="48"/>
      <c r="E48" s="15">
        <v>1411</v>
      </c>
      <c r="F48" s="15">
        <v>451.6</v>
      </c>
      <c r="G48" s="15">
        <f t="shared" si="1"/>
        <v>32.005669737774625</v>
      </c>
    </row>
    <row r="49" spans="1:7" ht="15" customHeight="1">
      <c r="A49" s="18">
        <v>1102</v>
      </c>
      <c r="B49" s="52" t="s">
        <v>63</v>
      </c>
      <c r="C49" s="53"/>
      <c r="D49" s="54"/>
      <c r="E49" s="17">
        <v>1111</v>
      </c>
      <c r="F49" s="17">
        <v>362.9</v>
      </c>
      <c r="G49" s="17">
        <f t="shared" si="1"/>
        <v>32.66426642664266</v>
      </c>
    </row>
    <row r="50" spans="1:7" ht="34.5" customHeight="1">
      <c r="A50" s="18">
        <v>1105</v>
      </c>
      <c r="B50" s="52" t="s">
        <v>64</v>
      </c>
      <c r="C50" s="53"/>
      <c r="D50" s="54"/>
      <c r="E50" s="17">
        <v>300</v>
      </c>
      <c r="F50" s="17">
        <v>88.7</v>
      </c>
      <c r="G50" s="17">
        <f t="shared" si="1"/>
        <v>29.56666666666667</v>
      </c>
    </row>
    <row r="51" spans="1:7" ht="15" customHeight="1">
      <c r="A51" s="14">
        <v>1200</v>
      </c>
      <c r="B51" s="65" t="s">
        <v>65</v>
      </c>
      <c r="C51" s="66"/>
      <c r="D51" s="67"/>
      <c r="E51" s="15">
        <v>1707.8</v>
      </c>
      <c r="F51" s="15">
        <v>420.9</v>
      </c>
      <c r="G51" s="15">
        <f t="shared" si="1"/>
        <v>24.64574306124839</v>
      </c>
    </row>
    <row r="52" spans="1:7" ht="18.75" customHeight="1">
      <c r="A52" s="18">
        <v>1202</v>
      </c>
      <c r="B52" s="52" t="s">
        <v>66</v>
      </c>
      <c r="C52" s="53"/>
      <c r="D52" s="54"/>
      <c r="E52" s="17">
        <v>1707.8</v>
      </c>
      <c r="F52" s="17">
        <v>420.9</v>
      </c>
      <c r="G52" s="17">
        <f t="shared" si="1"/>
        <v>24.64574306124839</v>
      </c>
    </row>
    <row r="53" spans="1:7" ht="23.25" customHeight="1">
      <c r="A53" s="14">
        <v>1400</v>
      </c>
      <c r="B53" s="65" t="s">
        <v>67</v>
      </c>
      <c r="C53" s="66"/>
      <c r="D53" s="67"/>
      <c r="E53" s="15">
        <v>30339.5</v>
      </c>
      <c r="F53" s="15">
        <v>7916.4</v>
      </c>
      <c r="G53" s="15">
        <f t="shared" si="1"/>
        <v>26.092717414591537</v>
      </c>
    </row>
    <row r="54" spans="1:7" ht="50.25" customHeight="1">
      <c r="A54" s="20">
        <v>1401</v>
      </c>
      <c r="B54" s="60" t="s">
        <v>68</v>
      </c>
      <c r="C54" s="61"/>
      <c r="D54" s="62"/>
      <c r="E54" s="17">
        <v>4229.1</v>
      </c>
      <c r="F54" s="17">
        <v>1057.3</v>
      </c>
      <c r="G54" s="17">
        <f t="shared" si="1"/>
        <v>25.000591142323426</v>
      </c>
    </row>
    <row r="55" spans="1:7" ht="48.75" customHeight="1">
      <c r="A55" s="18">
        <v>1403</v>
      </c>
      <c r="B55" s="57" t="s">
        <v>69</v>
      </c>
      <c r="C55" s="63"/>
      <c r="D55" s="64"/>
      <c r="E55" s="17">
        <v>26110.4</v>
      </c>
      <c r="F55" s="17">
        <v>6859.1</v>
      </c>
      <c r="G55" s="17">
        <f t="shared" si="1"/>
        <v>26.269609044671853</v>
      </c>
    </row>
    <row r="56" spans="1:7" ht="24.75" customHeight="1">
      <c r="A56" s="29" t="s">
        <v>0</v>
      </c>
      <c r="B56" s="30"/>
      <c r="C56" s="30"/>
      <c r="D56" s="31"/>
      <c r="E56" s="24">
        <v>377908.1</v>
      </c>
      <c r="F56" s="24">
        <v>85495</v>
      </c>
      <c r="G56" s="24">
        <f t="shared" si="1"/>
        <v>22.623225064506425</v>
      </c>
    </row>
    <row r="57" spans="2:7" ht="15">
      <c r="B57" s="59"/>
      <c r="C57" s="59"/>
      <c r="D57" s="59"/>
      <c r="E57" s="3"/>
      <c r="F57" s="3"/>
      <c r="G57" s="1"/>
    </row>
    <row r="58" spans="2:7" ht="12.75">
      <c r="B58" s="58"/>
      <c r="C58" s="58"/>
      <c r="D58" s="58"/>
      <c r="E58" s="2"/>
      <c r="F58" s="2"/>
      <c r="G58" s="2"/>
    </row>
  </sheetData>
  <sheetProtection/>
  <mergeCells count="56">
    <mergeCell ref="E1:G1"/>
    <mergeCell ref="B43:D43"/>
    <mergeCell ref="B49:D49"/>
    <mergeCell ref="B51:D51"/>
    <mergeCell ref="B52:D52"/>
    <mergeCell ref="B44:D44"/>
    <mergeCell ref="B45:D45"/>
    <mergeCell ref="B41:D41"/>
    <mergeCell ref="B42:D42"/>
    <mergeCell ref="B35:D35"/>
    <mergeCell ref="B58:D58"/>
    <mergeCell ref="B46:D46"/>
    <mergeCell ref="B48:D48"/>
    <mergeCell ref="B57:D57"/>
    <mergeCell ref="B47:D47"/>
    <mergeCell ref="B54:D54"/>
    <mergeCell ref="B55:D55"/>
    <mergeCell ref="B53:D53"/>
    <mergeCell ref="B50:D50"/>
    <mergeCell ref="B28:D28"/>
    <mergeCell ref="B36:D36"/>
    <mergeCell ref="B37:D37"/>
    <mergeCell ref="B38:D38"/>
    <mergeCell ref="B39:D39"/>
    <mergeCell ref="B34:D34"/>
    <mergeCell ref="B31:D31"/>
    <mergeCell ref="B33:D33"/>
    <mergeCell ref="B30:D30"/>
    <mergeCell ref="B32:D32"/>
    <mergeCell ref="B23:D23"/>
    <mergeCell ref="B21:D21"/>
    <mergeCell ref="B12:D12"/>
    <mergeCell ref="B15:D15"/>
    <mergeCell ref="B13:D13"/>
    <mergeCell ref="B40:D40"/>
    <mergeCell ref="B24:D24"/>
    <mergeCell ref="B29:D29"/>
    <mergeCell ref="B25:D25"/>
    <mergeCell ref="B26:D26"/>
    <mergeCell ref="B20:D20"/>
    <mergeCell ref="B11:D11"/>
    <mergeCell ref="A7:G7"/>
    <mergeCell ref="A8:G8"/>
    <mergeCell ref="B14:D14"/>
    <mergeCell ref="B18:D18"/>
    <mergeCell ref="B10:D10"/>
    <mergeCell ref="B27:D27"/>
    <mergeCell ref="A56:D56"/>
    <mergeCell ref="C2:G2"/>
    <mergeCell ref="C4:G4"/>
    <mergeCell ref="B16:D16"/>
    <mergeCell ref="B22:D22"/>
    <mergeCell ref="B17:D17"/>
    <mergeCell ref="B19:D19"/>
    <mergeCell ref="A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2014-04-08T12:02:28Z</cp:lastPrinted>
  <dcterms:created xsi:type="dcterms:W3CDTF">2008-07-08T13:26:58Z</dcterms:created>
  <dcterms:modified xsi:type="dcterms:W3CDTF">2014-04-09T06:05:18Z</dcterms:modified>
  <cp:category/>
  <cp:version/>
  <cp:contentType/>
  <cp:contentStatus/>
</cp:coreProperties>
</file>