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<sst xmlns="http://schemas.openxmlformats.org/spreadsheetml/2006/main" count="27" uniqueCount="27">
  <si>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</si>
  <si>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</si>
  <si>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</si>
  <si>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</si>
  <si>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</si>
  <si>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</si>
  <si>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</si>
  <si>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</si>
  <si>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</si>
  <si>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</si>
  <si>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</si>
  <si>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</si>
  <si>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</si>
  <si>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</si>
  <si>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</si>
  <si>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</si>
  <si>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</si>
  <si>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</si>
  <si>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</si>
  <si>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</si>
  <si>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</si>
  <si>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</si>
  <si>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</si>
  <si>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</si>
  <si>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</si>
  <si>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Исполнение бюджета Большемурашкинского муниципального района по программным и непрограммным расходам по состоянию на 01.06.2019 г.</t>
  </si>
  <si>
    <t>Исполнено на 01.06.2019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</si>
</sst>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C7" sqref="C7:G28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17" t="s">
        <v>25</v>
      </c>
      <c r="C2" s="17"/>
      <c r="D2" s="17"/>
      <c r="E2" s="17"/>
      <c r="F2" s="17"/>
      <c r="G2" s="17"/>
    </row>
    <row r="5" spans="1:7" ht="41.25">
      <c r="A5" s="1"/>
      <c r="B5" s="6" t="s">
        <v>0</v>
      </c>
      <c r="C5" s="6" t="s">
        <v>19</v>
      </c>
      <c r="D5" s="6" t="s">
        <v>20</v>
      </c>
      <c r="E5" s="6" t="s">
        <v>26</v>
      </c>
      <c r="F5" s="6" t="s">
        <v>21</v>
      </c>
      <c r="G5" s="6" t="s">
        <v>22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2">
        <f>SUM(C9:C26)</f>
        <v>393522.8</v>
      </c>
      <c r="D7" s="12">
        <f>D8+D26</f>
        <v>447521.3</v>
      </c>
      <c r="E7" s="12">
        <f>E8+E26</f>
        <v>173347.1</v>
      </c>
      <c r="F7" s="12">
        <f>E7/C7*100</f>
        <v>44.050077911622914</v>
      </c>
      <c r="G7" s="13">
        <f>E7/D7*100</f>
        <v>38.73493842639446</v>
      </c>
    </row>
    <row r="8" spans="1:7" ht="14.25">
      <c r="A8" s="2"/>
      <c r="B8" s="9" t="s">
        <v>24</v>
      </c>
      <c r="C8" s="14">
        <f>SUM(C9:C25)</f>
        <v>388004.7</v>
      </c>
      <c r="D8" s="14">
        <f>SUM(D9:D25)</f>
        <v>440770.5</v>
      </c>
      <c r="E8" s="14">
        <f>SUM(E9:E25)</f>
        <v>170860.6</v>
      </c>
      <c r="F8" s="14">
        <f>E8/C8*100</f>
        <v>44.035703691218174</v>
      </c>
      <c r="G8" s="15">
        <f>E8/D8*100</f>
        <v>38.76407336697896</v>
      </c>
    </row>
    <row r="9" spans="1:7" ht="27">
      <c r="A9" s="7">
        <v>1</v>
      </c>
      <c r="B9" s="5" t="s">
        <v>2</v>
      </c>
      <c r="C9" s="10">
        <v>198346.8</v>
      </c>
      <c r="D9" s="10">
        <v>200823.1</v>
      </c>
      <c r="E9" s="10">
        <v>90541.1</v>
      </c>
      <c r="F9" s="10">
        <f>E9/C9*100</f>
        <v>45.647875337540114</v>
      </c>
      <c r="G9" s="11">
        <f>E9/D9*100</f>
        <v>45.08500267150542</v>
      </c>
    </row>
    <row r="10" spans="1:7" ht="41.25">
      <c r="A10" s="7">
        <v>2</v>
      </c>
      <c r="B10" s="5" t="s">
        <v>3</v>
      </c>
      <c r="C10" s="10">
        <v>42818.2</v>
      </c>
      <c r="D10" s="10">
        <v>59192</v>
      </c>
      <c r="E10" s="10">
        <v>18007.5</v>
      </c>
      <c r="F10" s="10">
        <f aca="true" t="shared" si="0" ref="F10:F26">E10/C10*100</f>
        <v>42.055714626023516</v>
      </c>
      <c r="G10" s="11">
        <f aca="true" t="shared" si="1" ref="G10:G26">E10/D10*100</f>
        <v>30.42218543046358</v>
      </c>
    </row>
    <row r="11" spans="1:7" ht="41.25">
      <c r="A11" s="7">
        <v>3</v>
      </c>
      <c r="B11" s="5" t="s">
        <v>4</v>
      </c>
      <c r="C11" s="10">
        <v>2895.6</v>
      </c>
      <c r="D11" s="10">
        <v>2955.6</v>
      </c>
      <c r="E11" s="10">
        <v>1461.5</v>
      </c>
      <c r="F11" s="10">
        <f t="shared" si="0"/>
        <v>50.47313164801769</v>
      </c>
      <c r="G11" s="11">
        <f t="shared" si="1"/>
        <v>49.44850453376641</v>
      </c>
    </row>
    <row r="12" spans="1:7" ht="41.25">
      <c r="A12" s="7">
        <v>4</v>
      </c>
      <c r="B12" s="5" t="s">
        <v>5</v>
      </c>
      <c r="C12" s="10">
        <v>25</v>
      </c>
      <c r="D12" s="10">
        <v>25</v>
      </c>
      <c r="E12" s="10">
        <v>14.7</v>
      </c>
      <c r="F12" s="10">
        <f t="shared" si="0"/>
        <v>58.8</v>
      </c>
      <c r="G12" s="11">
        <f t="shared" si="1"/>
        <v>58.8</v>
      </c>
    </row>
    <row r="13" spans="1:7" ht="41.25">
      <c r="A13" s="7">
        <v>5</v>
      </c>
      <c r="B13" s="5" t="s">
        <v>6</v>
      </c>
      <c r="C13" s="10">
        <v>5870.6</v>
      </c>
      <c r="D13" s="10">
        <v>5931.1</v>
      </c>
      <c r="E13" s="10">
        <v>2275.7</v>
      </c>
      <c r="F13" s="10">
        <f t="shared" si="0"/>
        <v>38.76435117364494</v>
      </c>
      <c r="G13" s="11">
        <f t="shared" si="1"/>
        <v>38.36893662221173</v>
      </c>
    </row>
    <row r="14" spans="1:7" ht="41.25">
      <c r="A14" s="7">
        <v>6</v>
      </c>
      <c r="B14" s="5" t="s">
        <v>7</v>
      </c>
      <c r="C14" s="10">
        <v>29</v>
      </c>
      <c r="D14" s="10">
        <v>29</v>
      </c>
      <c r="E14" s="10">
        <v>10</v>
      </c>
      <c r="F14" s="10">
        <f t="shared" si="0"/>
        <v>34.48275862068966</v>
      </c>
      <c r="G14" s="11">
        <f t="shared" si="1"/>
        <v>34.48275862068966</v>
      </c>
    </row>
    <row r="15" spans="1:7" ht="41.25">
      <c r="A15" s="7">
        <v>7</v>
      </c>
      <c r="B15" s="5" t="s">
        <v>8</v>
      </c>
      <c r="C15" s="10">
        <v>3998.3</v>
      </c>
      <c r="D15" s="10">
        <v>2403.3</v>
      </c>
      <c r="E15" s="10">
        <v>1378.9</v>
      </c>
      <c r="F15" s="10">
        <f t="shared" si="0"/>
        <v>34.48715704174274</v>
      </c>
      <c r="G15" s="11">
        <f t="shared" si="1"/>
        <v>57.37527566263056</v>
      </c>
    </row>
    <row r="16" spans="1:7" ht="41.25">
      <c r="A16" s="7">
        <v>8</v>
      </c>
      <c r="B16" s="5" t="s">
        <v>9</v>
      </c>
      <c r="C16" s="10">
        <v>39881.7</v>
      </c>
      <c r="D16" s="10">
        <v>47255.8</v>
      </c>
      <c r="E16" s="10">
        <v>15374.1</v>
      </c>
      <c r="F16" s="10">
        <f t="shared" si="0"/>
        <v>38.549259434778364</v>
      </c>
      <c r="G16" s="11">
        <f t="shared" si="1"/>
        <v>32.53378421273156</v>
      </c>
    </row>
    <row r="17" spans="1:7" ht="41.25">
      <c r="A17" s="7">
        <v>9</v>
      </c>
      <c r="B17" s="5" t="s">
        <v>10</v>
      </c>
      <c r="C17" s="10">
        <v>314</v>
      </c>
      <c r="D17" s="10">
        <v>314</v>
      </c>
      <c r="E17" s="10">
        <v>144</v>
      </c>
      <c r="F17" s="10">
        <f t="shared" si="0"/>
        <v>45.85987261146497</v>
      </c>
      <c r="G17" s="11">
        <f t="shared" si="1"/>
        <v>45.85987261146497</v>
      </c>
    </row>
    <row r="18" spans="1:7" ht="69">
      <c r="A18" s="7">
        <v>10</v>
      </c>
      <c r="B18" s="5" t="s">
        <v>11</v>
      </c>
      <c r="C18" s="10">
        <v>7504.4</v>
      </c>
      <c r="D18" s="10">
        <v>6991.7</v>
      </c>
      <c r="E18" s="10">
        <v>2255.8</v>
      </c>
      <c r="F18" s="10">
        <f t="shared" si="0"/>
        <v>30.059698310324613</v>
      </c>
      <c r="G18" s="11">
        <f t="shared" si="1"/>
        <v>32.26397013601843</v>
      </c>
    </row>
    <row r="19" spans="1:7" ht="54.75">
      <c r="A19" s="7">
        <v>11</v>
      </c>
      <c r="B19" s="5" t="s">
        <v>12</v>
      </c>
      <c r="C19" s="10">
        <v>50</v>
      </c>
      <c r="D19" s="10">
        <v>50</v>
      </c>
      <c r="E19" s="10">
        <v>0</v>
      </c>
      <c r="F19" s="10">
        <f t="shared" si="0"/>
        <v>0</v>
      </c>
      <c r="G19" s="11">
        <f t="shared" si="1"/>
        <v>0</v>
      </c>
    </row>
    <row r="20" spans="1:7" ht="41.25">
      <c r="A20" s="7">
        <v>12</v>
      </c>
      <c r="B20" s="5" t="s">
        <v>13</v>
      </c>
      <c r="C20" s="10">
        <v>6677.7</v>
      </c>
      <c r="D20" s="10">
        <v>8763.4</v>
      </c>
      <c r="E20" s="10">
        <v>1436</v>
      </c>
      <c r="F20" s="10">
        <f t="shared" si="0"/>
        <v>21.504410201117153</v>
      </c>
      <c r="G20" s="11">
        <f t="shared" si="1"/>
        <v>16.386334071250886</v>
      </c>
    </row>
    <row r="21" spans="1:7" ht="54.75">
      <c r="A21" s="7">
        <v>13</v>
      </c>
      <c r="B21" s="5" t="s">
        <v>14</v>
      </c>
      <c r="C21" s="10">
        <v>13161.2</v>
      </c>
      <c r="D21" s="10">
        <v>37468.5</v>
      </c>
      <c r="E21" s="10">
        <v>1833.2</v>
      </c>
      <c r="F21" s="10">
        <f t="shared" si="0"/>
        <v>13.928821080144669</v>
      </c>
      <c r="G21" s="11">
        <f t="shared" si="1"/>
        <v>4.892643153582343</v>
      </c>
    </row>
    <row r="22" spans="1:7" ht="41.25">
      <c r="A22" s="7">
        <v>14</v>
      </c>
      <c r="B22" s="5" t="s">
        <v>15</v>
      </c>
      <c r="C22" s="10">
        <v>100</v>
      </c>
      <c r="D22" s="10">
        <v>100</v>
      </c>
      <c r="E22" s="10">
        <v>52.8</v>
      </c>
      <c r="F22" s="10">
        <f t="shared" si="0"/>
        <v>52.800000000000004</v>
      </c>
      <c r="G22" s="11">
        <f t="shared" si="1"/>
        <v>52.800000000000004</v>
      </c>
    </row>
    <row r="23" spans="1:7" ht="54.75">
      <c r="A23" s="7">
        <v>15</v>
      </c>
      <c r="B23" s="5" t="s">
        <v>16</v>
      </c>
      <c r="C23" s="10">
        <v>28306.1</v>
      </c>
      <c r="D23" s="10">
        <v>29003.9</v>
      </c>
      <c r="E23" s="10">
        <v>11461.2</v>
      </c>
      <c r="F23" s="10">
        <f t="shared" si="0"/>
        <v>40.490212357053785</v>
      </c>
      <c r="G23" s="11">
        <f t="shared" si="1"/>
        <v>39.51606508090291</v>
      </c>
    </row>
    <row r="24" spans="1:7" ht="41.25">
      <c r="A24" s="7">
        <v>16</v>
      </c>
      <c r="B24" s="5" t="s">
        <v>17</v>
      </c>
      <c r="C24" s="10">
        <v>35026.1</v>
      </c>
      <c r="D24" s="10">
        <v>33869.1</v>
      </c>
      <c r="E24" s="10">
        <v>21614.1</v>
      </c>
      <c r="F24" s="10">
        <f t="shared" si="0"/>
        <v>61.70855447794644</v>
      </c>
      <c r="G24" s="11">
        <f t="shared" si="1"/>
        <v>63.8165761712003</v>
      </c>
    </row>
    <row r="25" spans="1:7" ht="41.25">
      <c r="A25" s="7">
        <v>17</v>
      </c>
      <c r="B25" s="5" t="s">
        <v>18</v>
      </c>
      <c r="C25" s="10">
        <v>3000</v>
      </c>
      <c r="D25" s="10">
        <v>5595</v>
      </c>
      <c r="E25" s="10">
        <v>3000</v>
      </c>
      <c r="F25" s="10">
        <f t="shared" si="0"/>
        <v>100</v>
      </c>
      <c r="G25" s="11">
        <f t="shared" si="1"/>
        <v>53.61930294906166</v>
      </c>
    </row>
    <row r="26" spans="1:7" ht="14.25">
      <c r="A26" s="4"/>
      <c r="B26" s="9" t="s">
        <v>23</v>
      </c>
      <c r="C26" s="14">
        <v>5518.1</v>
      </c>
      <c r="D26" s="14">
        <v>6750.8</v>
      </c>
      <c r="E26" s="15">
        <v>2486.5</v>
      </c>
      <c r="F26" s="15">
        <f t="shared" si="0"/>
        <v>45.06079991301353</v>
      </c>
      <c r="G26" s="16">
        <f t="shared" si="1"/>
        <v>36.83267168335605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2019-06-14T07:46:20Z</dcterms:modified>
  <cp:category/>
  <cp:version/>
  <cp:contentType/>
  <cp:contentStatus/>
</cp:coreProperties>
</file>