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<sst xmlns="http://schemas.openxmlformats.org/spreadsheetml/2006/main" count="28" uniqueCount="28">
  <si>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</si>
  <si>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</si>
  <si>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</si>
  <si>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>Развитие культуры и туризма в Большемурашкинском муниципальном районе на 2016-2018 годы</t>
  </si>
  <si>
    <t>Развитие физической культуры и  спорта Большемурашкинского муниципального района на 2017-2019 годы</t>
  </si>
  <si>
    <t>Организация оплачиваемых общественных работ на территории Большемурашкинского муниципального  района " на 2017-2019 годы</t>
  </si>
  <si>
    <t xml:space="preserve"> Информатизация Большемурашкинского муниципального  района Нижегородской области на 2018-2020 годы</t>
  </si>
  <si>
    <t>Повышение безопасности дорожного движения в Большемурашкинском муниципальном районе на 2016-2018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</si>
  <si>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</si>
  <si>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</si>
  <si>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Развитие малого и среднего предпринимательства в Большемурашкинском муниципальном районе  Нижегородской области на 2016-2018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</si>
  <si>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</si>
  <si>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</si>
  <si>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Меры социальной поддержки населения Большемурашкинского муниципального района Нижегородской области на 2017-2019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</si>
  <si>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</si>
  <si>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Улучшение условий и охраны труда в организациях Большемурашкинского муниципального района на 2016-2018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</si>
  <si>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</si>
  <si>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</si>
  <si>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</si>
  <si>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</si>
  <si>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</si>
  <si>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</si>
  <si>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</si>
  <si>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</si>
  <si>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</si>
  <si>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Исполнение бюджета Большемурашкинского муниципального района по программным и непрограммным расходам по состоянию на 01.11.2019 г.</t>
  </si>
  <si>
    <t>Исполнено на 01.11.2019 г., тыс. руб.</t>
  </si>
  <si>
    <t>Улучшение экологической обстановки на территории Большемурашкинского муниципального района Нижегородской области на 2019-2020 годы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</si>
</sst>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L9" sqref="L9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17" t="s">
        <v>25</v>
      </c>
      <c r="C2" s="17"/>
      <c r="D2" s="17"/>
      <c r="E2" s="17"/>
      <c r="F2" s="17"/>
      <c r="G2" s="17"/>
    </row>
    <row r="5" spans="1:7" ht="41.25">
      <c r="A5" s="1"/>
      <c r="B5" s="6" t="s">
        <v>0</v>
      </c>
      <c r="C5" s="6" t="s">
        <v>19</v>
      </c>
      <c r="D5" s="6" t="s">
        <v>20</v>
      </c>
      <c r="E5" s="6" t="s">
        <v>26</v>
      </c>
      <c r="F5" s="6" t="s">
        <v>21</v>
      </c>
      <c r="G5" s="6" t="s">
        <v>22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2">
        <f>SUM(C9:C27)</f>
        <v>393522.8</v>
      </c>
      <c r="D7" s="12">
        <f>D8+D27</f>
        <v>470950.5</v>
      </c>
      <c r="E7" s="12">
        <f>E8+E27</f>
        <v>364913.10000000003</v>
      </c>
      <c r="F7" s="12">
        <f>E7/C7*100</f>
        <v>92.72984945217915</v>
      </c>
      <c r="G7" s="13">
        <f>E7/D7*100</f>
        <v>77.48438530163999</v>
      </c>
    </row>
    <row r="8" spans="1:7" ht="14.25">
      <c r="A8" s="2"/>
      <c r="B8" s="9" t="s">
        <v>24</v>
      </c>
      <c r="C8" s="14">
        <f>SUM(C9:C25)</f>
        <v>388004.7</v>
      </c>
      <c r="D8" s="14">
        <f>SUM(D9:D26)</f>
        <v>458141.2</v>
      </c>
      <c r="E8" s="14">
        <f>SUM(E9:E26)</f>
        <v>355853.9</v>
      </c>
      <c r="F8" s="14">
        <f>E8/C8*100</f>
        <v>91.71381171413645</v>
      </c>
      <c r="G8" s="15">
        <f>E8/D8*100</f>
        <v>77.67341160323498</v>
      </c>
    </row>
    <row r="9" spans="1:7" ht="27">
      <c r="A9" s="7">
        <v>1</v>
      </c>
      <c r="B9" s="5" t="s">
        <v>2</v>
      </c>
      <c r="C9" s="10">
        <v>198346.8</v>
      </c>
      <c r="D9" s="10">
        <v>204493</v>
      </c>
      <c r="E9" s="10">
        <v>170547.7</v>
      </c>
      <c r="F9" s="10">
        <f>E9/C9*100</f>
        <v>85.98459869279466</v>
      </c>
      <c r="G9" s="11">
        <f>E9/D9*100</f>
        <v>83.40026308969011</v>
      </c>
    </row>
    <row r="10" spans="1:7" ht="41.25">
      <c r="A10" s="7">
        <v>2</v>
      </c>
      <c r="B10" s="5" t="s">
        <v>3</v>
      </c>
      <c r="C10" s="10">
        <v>42818.2</v>
      </c>
      <c r="D10" s="10">
        <v>60924.9</v>
      </c>
      <c r="E10" s="10">
        <v>48094.6</v>
      </c>
      <c r="F10" s="10">
        <f aca="true" t="shared" si="0" ref="F10:F27">E10/C10*100</f>
        <v>112.32279731516037</v>
      </c>
      <c r="G10" s="11">
        <f aca="true" t="shared" si="1" ref="G10:G27">E10/D10*100</f>
        <v>78.9407943221901</v>
      </c>
    </row>
    <row r="11" spans="1:7" ht="41.25">
      <c r="A11" s="7">
        <v>3</v>
      </c>
      <c r="B11" s="5" t="s">
        <v>4</v>
      </c>
      <c r="C11" s="10">
        <v>2895.6</v>
      </c>
      <c r="D11" s="10">
        <v>3542.8</v>
      </c>
      <c r="E11" s="10">
        <v>3248.6</v>
      </c>
      <c r="F11" s="10">
        <f t="shared" si="0"/>
        <v>112.19091034673296</v>
      </c>
      <c r="G11" s="11">
        <f t="shared" si="1"/>
        <v>91.69583380377102</v>
      </c>
    </row>
    <row r="12" spans="1:7" ht="41.25">
      <c r="A12" s="7">
        <v>4</v>
      </c>
      <c r="B12" s="5" t="s">
        <v>5</v>
      </c>
      <c r="C12" s="10">
        <v>25</v>
      </c>
      <c r="D12" s="10">
        <v>25</v>
      </c>
      <c r="E12" s="10">
        <v>25</v>
      </c>
      <c r="F12" s="10">
        <f t="shared" si="0"/>
        <v>100</v>
      </c>
      <c r="G12" s="11">
        <f t="shared" si="1"/>
        <v>100</v>
      </c>
    </row>
    <row r="13" spans="1:7" ht="41.25">
      <c r="A13" s="7">
        <v>5</v>
      </c>
      <c r="B13" s="5" t="s">
        <v>6</v>
      </c>
      <c r="C13" s="10">
        <v>5870.6</v>
      </c>
      <c r="D13" s="10">
        <v>6641.7</v>
      </c>
      <c r="E13" s="10">
        <v>4760.4</v>
      </c>
      <c r="F13" s="10">
        <f t="shared" si="0"/>
        <v>81.08881545327563</v>
      </c>
      <c r="G13" s="11">
        <f t="shared" si="1"/>
        <v>71.67442070554225</v>
      </c>
    </row>
    <row r="14" spans="1:7" ht="41.25">
      <c r="A14" s="7">
        <v>6</v>
      </c>
      <c r="B14" s="5" t="s">
        <v>7</v>
      </c>
      <c r="C14" s="10">
        <v>29</v>
      </c>
      <c r="D14" s="10">
        <v>29</v>
      </c>
      <c r="E14" s="10">
        <v>25</v>
      </c>
      <c r="F14" s="10">
        <f t="shared" si="0"/>
        <v>86.20689655172413</v>
      </c>
      <c r="G14" s="11">
        <f t="shared" si="1"/>
        <v>86.20689655172413</v>
      </c>
    </row>
    <row r="15" spans="1:7" ht="41.25">
      <c r="A15" s="7">
        <v>7</v>
      </c>
      <c r="B15" s="5" t="s">
        <v>8</v>
      </c>
      <c r="C15" s="10">
        <v>3998.3</v>
      </c>
      <c r="D15" s="10">
        <v>3596.5</v>
      </c>
      <c r="E15" s="10">
        <v>3274.1</v>
      </c>
      <c r="F15" s="10">
        <f t="shared" si="0"/>
        <v>81.88730210339394</v>
      </c>
      <c r="G15" s="11">
        <f t="shared" si="1"/>
        <v>91.03572918114834</v>
      </c>
    </row>
    <row r="16" spans="1:7" ht="41.25">
      <c r="A16" s="7">
        <v>8</v>
      </c>
      <c r="B16" s="5" t="s">
        <v>9</v>
      </c>
      <c r="C16" s="10">
        <v>39881.7</v>
      </c>
      <c r="D16" s="10">
        <v>43937.3</v>
      </c>
      <c r="E16" s="10">
        <v>31848.9</v>
      </c>
      <c r="F16" s="10">
        <f t="shared" si="0"/>
        <v>79.8584313106011</v>
      </c>
      <c r="G16" s="11">
        <f t="shared" si="1"/>
        <v>72.48715783628033</v>
      </c>
    </row>
    <row r="17" spans="1:7" ht="41.25">
      <c r="A17" s="7">
        <v>9</v>
      </c>
      <c r="B17" s="5" t="s">
        <v>10</v>
      </c>
      <c r="C17" s="10">
        <v>314</v>
      </c>
      <c r="D17" s="10">
        <v>314</v>
      </c>
      <c r="E17" s="10">
        <v>270</v>
      </c>
      <c r="F17" s="10">
        <f t="shared" si="0"/>
        <v>85.98726114649682</v>
      </c>
      <c r="G17" s="11">
        <f t="shared" si="1"/>
        <v>85.98726114649682</v>
      </c>
    </row>
    <row r="18" spans="1:7" ht="69">
      <c r="A18" s="7">
        <v>10</v>
      </c>
      <c r="B18" s="5" t="s">
        <v>11</v>
      </c>
      <c r="C18" s="10">
        <v>7504.4</v>
      </c>
      <c r="D18" s="10">
        <v>6991.7</v>
      </c>
      <c r="E18" s="10">
        <v>5513.3</v>
      </c>
      <c r="F18" s="10">
        <f t="shared" si="0"/>
        <v>73.4675656947924</v>
      </c>
      <c r="G18" s="11">
        <f t="shared" si="1"/>
        <v>78.8549279860406</v>
      </c>
    </row>
    <row r="19" spans="1:7" ht="54.75">
      <c r="A19" s="7">
        <v>11</v>
      </c>
      <c r="B19" s="5" t="s">
        <v>12</v>
      </c>
      <c r="C19" s="10">
        <v>50</v>
      </c>
      <c r="D19" s="10">
        <v>50</v>
      </c>
      <c r="E19" s="10">
        <v>3</v>
      </c>
      <c r="F19" s="10">
        <f t="shared" si="0"/>
        <v>6</v>
      </c>
      <c r="G19" s="11">
        <f t="shared" si="1"/>
        <v>6</v>
      </c>
    </row>
    <row r="20" spans="1:7" ht="41.25">
      <c r="A20" s="7">
        <v>12</v>
      </c>
      <c r="B20" s="5" t="s">
        <v>13</v>
      </c>
      <c r="C20" s="10">
        <v>6677.7</v>
      </c>
      <c r="D20" s="10">
        <v>11580.8</v>
      </c>
      <c r="E20" s="10">
        <v>5625</v>
      </c>
      <c r="F20" s="10">
        <f t="shared" si="0"/>
        <v>84.23559009838716</v>
      </c>
      <c r="G20" s="11">
        <f t="shared" si="1"/>
        <v>48.57177397071014</v>
      </c>
    </row>
    <row r="21" spans="1:7" ht="54.75">
      <c r="A21" s="7">
        <v>13</v>
      </c>
      <c r="B21" s="5" t="s">
        <v>14</v>
      </c>
      <c r="C21" s="10">
        <v>13161.2</v>
      </c>
      <c r="D21" s="10">
        <v>40226</v>
      </c>
      <c r="E21" s="10">
        <v>20415.9</v>
      </c>
      <c r="F21" s="10">
        <f t="shared" si="0"/>
        <v>155.1218733854056</v>
      </c>
      <c r="G21" s="11">
        <f t="shared" si="1"/>
        <v>50.75299557500125</v>
      </c>
    </row>
    <row r="22" spans="1:7" ht="41.25">
      <c r="A22" s="7">
        <v>14</v>
      </c>
      <c r="B22" s="5" t="s">
        <v>15</v>
      </c>
      <c r="C22" s="10">
        <v>100</v>
      </c>
      <c r="D22" s="10">
        <v>100</v>
      </c>
      <c r="E22" s="10">
        <v>91.6</v>
      </c>
      <c r="F22" s="10">
        <f t="shared" si="0"/>
        <v>91.6</v>
      </c>
      <c r="G22" s="11">
        <f t="shared" si="1"/>
        <v>91.6</v>
      </c>
    </row>
    <row r="23" spans="1:7" ht="54.75">
      <c r="A23" s="7">
        <v>15</v>
      </c>
      <c r="B23" s="5" t="s">
        <v>16</v>
      </c>
      <c r="C23" s="10">
        <v>28306.1</v>
      </c>
      <c r="D23" s="10">
        <v>29255.9</v>
      </c>
      <c r="E23" s="10">
        <v>22872.3</v>
      </c>
      <c r="F23" s="10">
        <f t="shared" si="0"/>
        <v>80.8034310625625</v>
      </c>
      <c r="G23" s="11">
        <f t="shared" si="1"/>
        <v>78.18012776909956</v>
      </c>
    </row>
    <row r="24" spans="1:7" ht="41.25">
      <c r="A24" s="7">
        <v>16</v>
      </c>
      <c r="B24" s="5" t="s">
        <v>17</v>
      </c>
      <c r="C24" s="10">
        <v>35026.1</v>
      </c>
      <c r="D24" s="10">
        <v>37723</v>
      </c>
      <c r="E24" s="10">
        <v>33871.1</v>
      </c>
      <c r="F24" s="10">
        <f t="shared" si="0"/>
        <v>96.70245902341397</v>
      </c>
      <c r="G24" s="11">
        <f t="shared" si="1"/>
        <v>89.78898815046523</v>
      </c>
    </row>
    <row r="25" spans="1:7" ht="41.25">
      <c r="A25" s="7">
        <v>17</v>
      </c>
      <c r="B25" s="5" t="s">
        <v>18</v>
      </c>
      <c r="C25" s="10">
        <v>3000</v>
      </c>
      <c r="D25" s="10">
        <v>6095</v>
      </c>
      <c r="E25" s="10">
        <v>5297.5</v>
      </c>
      <c r="F25" s="10">
        <f t="shared" si="0"/>
        <v>176.58333333333334</v>
      </c>
      <c r="G25" s="11">
        <f t="shared" si="1"/>
        <v>86.915504511895</v>
      </c>
    </row>
    <row r="26" spans="1:7" ht="54.75">
      <c r="A26" s="7">
        <v>18</v>
      </c>
      <c r="B26" s="5" t="s">
        <v>27</v>
      </c>
      <c r="C26" s="10">
        <v>0</v>
      </c>
      <c r="D26" s="10">
        <v>2614.6</v>
      </c>
      <c r="E26" s="10">
        <v>69.9</v>
      </c>
      <c r="F26" s="10" t="e">
        <f t="shared" si="0"/>
        <v>#DIV/0!</v>
      </c>
      <c r="G26" s="11">
        <f t="shared" si="1"/>
        <v>2.673449093551595</v>
      </c>
    </row>
    <row r="27" spans="1:7" ht="14.25">
      <c r="A27" s="4"/>
      <c r="B27" s="9" t="s">
        <v>23</v>
      </c>
      <c r="C27" s="14">
        <v>5518.1</v>
      </c>
      <c r="D27" s="14">
        <v>12809.3</v>
      </c>
      <c r="E27" s="15">
        <v>9059.2</v>
      </c>
      <c r="F27" s="15">
        <f t="shared" si="0"/>
        <v>164.1724506623657</v>
      </c>
      <c r="G27" s="16">
        <f t="shared" si="1"/>
        <v>70.72361487356844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2019-11-14T07:20:14Z</dcterms:modified>
  <cp:category/>
  <cp:version/>
  <cp:contentType/>
  <cp:contentStatus/>
</cp:coreProperties>
</file>